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ropbox\Dokumenty\!odpady\!Odpady 2021\"/>
    </mc:Choice>
  </mc:AlternateContent>
  <bookViews>
    <workbookView xWindow="0" yWindow="0" windowWidth="21570" windowHeight="9660"/>
  </bookViews>
  <sheets>
    <sheet name="List1" sheetId="1" r:id="rId1"/>
  </sheets>
  <definedNames>
    <definedName name="_xlnm.Print_Area" localSheetId="0">List1!$A$1:$V$34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O5" i="1" l="1"/>
  <c r="R5" i="1"/>
  <c r="U5" i="1"/>
  <c r="O6" i="1"/>
  <c r="R6" i="1"/>
  <c r="U6" i="1"/>
  <c r="O7" i="1"/>
  <c r="R7" i="1"/>
  <c r="U7" i="1"/>
  <c r="O8" i="1"/>
  <c r="R8" i="1"/>
  <c r="U8" i="1"/>
  <c r="O9" i="1"/>
  <c r="R9" i="1"/>
  <c r="U9" i="1"/>
  <c r="O10" i="1"/>
  <c r="R10" i="1"/>
  <c r="U10" i="1"/>
  <c r="O11" i="1"/>
  <c r="R11" i="1"/>
  <c r="U11" i="1"/>
  <c r="O12" i="1"/>
  <c r="R12" i="1"/>
  <c r="U12" i="1"/>
  <c r="O13" i="1"/>
  <c r="R13" i="1"/>
  <c r="U13" i="1"/>
  <c r="O14" i="1"/>
  <c r="R14" i="1"/>
  <c r="U14" i="1"/>
  <c r="O15" i="1"/>
  <c r="R15" i="1"/>
  <c r="U15" i="1"/>
  <c r="O16" i="1"/>
  <c r="R16" i="1"/>
  <c r="U16" i="1"/>
  <c r="O17" i="1"/>
  <c r="R17" i="1"/>
  <c r="U17" i="1"/>
  <c r="O18" i="1"/>
  <c r="R18" i="1"/>
  <c r="U18" i="1"/>
  <c r="O19" i="1"/>
  <c r="R19" i="1"/>
  <c r="U19" i="1"/>
  <c r="O20" i="1"/>
  <c r="R20" i="1"/>
  <c r="U20" i="1"/>
  <c r="O21" i="1"/>
  <c r="R21" i="1"/>
  <c r="U21" i="1"/>
  <c r="O22" i="1"/>
  <c r="R22" i="1"/>
  <c r="U22" i="1"/>
  <c r="O23" i="1"/>
  <c r="R23" i="1"/>
  <c r="U23" i="1"/>
  <c r="O24" i="1"/>
  <c r="R24" i="1"/>
  <c r="U24" i="1"/>
  <c r="O25" i="1"/>
  <c r="R25" i="1"/>
  <c r="U25" i="1"/>
  <c r="O26" i="1"/>
  <c r="R26" i="1"/>
  <c r="U26" i="1"/>
  <c r="O27" i="1"/>
  <c r="R27" i="1"/>
  <c r="U27" i="1"/>
  <c r="O28" i="1"/>
  <c r="R28" i="1"/>
  <c r="U28" i="1"/>
  <c r="O29" i="1"/>
  <c r="R29" i="1"/>
  <c r="U29" i="1"/>
  <c r="O30" i="1"/>
  <c r="R30" i="1"/>
  <c r="U30" i="1"/>
  <c r="O31" i="1"/>
  <c r="R31" i="1"/>
  <c r="U31" i="1"/>
  <c r="O32" i="1"/>
  <c r="R32" i="1"/>
  <c r="U32" i="1"/>
  <c r="O33" i="1"/>
  <c r="R33" i="1"/>
  <c r="U33" i="1"/>
  <c r="L4" i="1"/>
  <c r="O4" i="1"/>
  <c r="R4" i="1"/>
  <c r="U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 l="1"/>
  <c r="C32" i="1"/>
  <c r="C34" i="1"/>
</calcChain>
</file>

<file path=xl/sharedStrings.xml><?xml version="1.0" encoding="utf-8"?>
<sst xmlns="http://schemas.openxmlformats.org/spreadsheetml/2006/main" count="270" uniqueCount="23">
  <si>
    <t>Směsný</t>
  </si>
  <si>
    <t>Papír</t>
  </si>
  <si>
    <t>BIO + plasty</t>
  </si>
  <si>
    <t>Papír + tetrapak</t>
  </si>
  <si>
    <t>Plasty</t>
  </si>
  <si>
    <t xml:space="preserve"> </t>
  </si>
  <si>
    <t>pá</t>
  </si>
  <si>
    <t>po</t>
  </si>
  <si>
    <t>st</t>
  </si>
  <si>
    <t>čt</t>
  </si>
  <si>
    <t>so</t>
  </si>
  <si>
    <t>ne</t>
  </si>
  <si>
    <t>út</t>
  </si>
  <si>
    <t>Pytlový sběr</t>
  </si>
  <si>
    <t>Papír + tetra + sklo</t>
  </si>
  <si>
    <t>Leden</t>
  </si>
  <si>
    <t>Únor</t>
  </si>
  <si>
    <t xml:space="preserve">pá </t>
  </si>
  <si>
    <t xml:space="preserve">Plasty </t>
  </si>
  <si>
    <t>Papír + Sklo</t>
  </si>
  <si>
    <t>Papír + Sklo + Tetra</t>
  </si>
  <si>
    <t>Březen</t>
  </si>
  <si>
    <t>SVOZ ODPADŮ, Polepy, leden - březen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</si>
</sst>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05]ddd"/>
  </numFmts>
  <fonts count="11" x14ac:knownFonts="1">
    <font>
      <sz val="11"/>
      <color theme="1"/>
      <name val="Calibri"/>
      <family val="2"/>
      <scheme val="minor"/>
    </font>
    <font>
      <b/>
      <sz val="16"/>
      <color indexed="9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7" fillId="4" borderId="2" xfId="0" applyNumberFormat="1" applyFont="1" applyFill="1" applyBorder="1" applyAlignment="1">
      <alignment horizontal="center"/>
    </xf>
    <xf numFmtId="0" fontId="0" fillId="4" borderId="2" xfId="0" applyFill="1" applyBorder="1"/>
    <xf numFmtId="0" fontId="7" fillId="4" borderId="2" xfId="0" applyFont="1" applyFill="1" applyBorder="1"/>
    <xf numFmtId="0" fontId="9" fillId="4" borderId="2" xfId="0" applyFont="1" applyFill="1" applyBorder="1"/>
    <xf numFmtId="165" fontId="10" fillId="4" borderId="2" xfId="0" applyNumberFormat="1" applyFont="1" applyFill="1" applyBorder="1" applyAlignment="1">
      <alignment horizontal="left"/>
    </xf>
    <xf numFmtId="165" fontId="0" fillId="4" borderId="2" xfId="0" applyNumberFormat="1" applyFill="1" applyBorder="1" applyAlignment="1">
      <alignment horizontal="left"/>
    </xf>
    <xf numFmtId="165" fontId="0" fillId="4" borderId="2" xfId="0" applyNumberFormat="1" applyFill="1" applyBorder="1"/>
    <xf numFmtId="0" fontId="0" fillId="4" borderId="2" xfId="0" applyFill="1" applyBorder="1" applyAlignment="1">
      <alignment wrapText="1"/>
    </xf>
    <xf numFmtId="0" fontId="0" fillId="0" borderId="0" xfId="0" applyAlignment="1">
      <alignment wrapText="1"/>
    </xf>
    <xf numFmtId="0" fontId="7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3" fillId="0" borderId="6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7" xfId="0" applyFont="1" applyBorder="1"/>
    <xf numFmtId="0" fontId="4" fillId="0" borderId="6" xfId="0" applyFont="1" applyBorder="1" applyAlignment="1">
      <alignment vertical="center"/>
    </xf>
    <xf numFmtId="0" fontId="6" fillId="0" borderId="6" xfId="0" applyFont="1" applyBorder="1"/>
    <xf numFmtId="0" fontId="8" fillId="4" borderId="7" xfId="0" applyFont="1" applyFill="1" applyBorder="1"/>
    <xf numFmtId="0" fontId="7" fillId="4" borderId="0" xfId="0" applyFont="1" applyFill="1" applyBorder="1"/>
    <xf numFmtId="0" fontId="0" fillId="4" borderId="9" xfId="0" applyFill="1" applyBorder="1"/>
    <xf numFmtId="0" fontId="7" fillId="4" borderId="9" xfId="0" applyFont="1" applyFill="1" applyBorder="1"/>
    <xf numFmtId="0" fontId="9" fillId="4" borderId="0" xfId="0" applyFont="1" applyFill="1" applyBorder="1"/>
    <xf numFmtId="0" fontId="9" fillId="4" borderId="7" xfId="0" applyFont="1" applyFill="1" applyBorder="1"/>
    <xf numFmtId="0" fontId="7" fillId="4" borderId="7" xfId="0" applyFont="1" applyFill="1" applyBorder="1"/>
    <xf numFmtId="0" fontId="9" fillId="4" borderId="0" xfId="0" applyFont="1" applyFill="1" applyBorder="1" applyAlignment="1">
      <alignment wrapText="1"/>
    </xf>
    <xf numFmtId="0" fontId="9" fillId="4" borderId="9" xfId="0" applyFont="1" applyFill="1" applyBorder="1"/>
    <xf numFmtId="0" fontId="6" fillId="0" borderId="10" xfId="0" applyFont="1" applyBorder="1"/>
    <xf numFmtId="165" fontId="10" fillId="4" borderId="11" xfId="0" applyNumberFormat="1" applyFont="1" applyFill="1" applyBorder="1" applyAlignment="1">
      <alignment horizontal="left"/>
    </xf>
    <xf numFmtId="164" fontId="7" fillId="4" borderId="11" xfId="0" applyNumberFormat="1" applyFont="1" applyFill="1" applyBorder="1" applyAlignment="1">
      <alignment horizontal="center"/>
    </xf>
    <xf numFmtId="0" fontId="7" fillId="4" borderId="11" xfId="0" applyFont="1" applyFill="1" applyBorder="1"/>
    <xf numFmtId="165" fontId="0" fillId="4" borderId="12" xfId="0" applyNumberFormat="1" applyFill="1" applyBorder="1"/>
    <xf numFmtId="0" fontId="7" fillId="4" borderId="12" xfId="0" applyFont="1" applyFill="1" applyBorder="1" applyAlignment="1">
      <alignment horizontal="center"/>
    </xf>
    <xf numFmtId="0" fontId="0" fillId="4" borderId="12" xfId="0" applyFill="1" applyBorder="1"/>
    <xf numFmtId="165" fontId="0" fillId="4" borderId="11" xfId="0" applyNumberFormat="1" applyFill="1" applyBorder="1" applyAlignment="1">
      <alignment horizontal="left"/>
    </xf>
    <xf numFmtId="0" fontId="0" fillId="4" borderId="11" xfId="0" applyFill="1" applyBorder="1"/>
    <xf numFmtId="0" fontId="9" fillId="4" borderId="12" xfId="0" applyFont="1" applyFill="1" applyBorder="1"/>
    <xf numFmtId="0" fontId="7" fillId="6" borderId="13" xfId="0" applyFont="1" applyFill="1" applyBorder="1" applyAlignment="1">
      <alignment wrapText="1"/>
    </xf>
    <xf numFmtId="0" fontId="7" fillId="7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5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8" borderId="11" xfId="0" applyFont="1" applyFill="1" applyBorder="1" applyAlignment="1">
      <alignment wrapText="1"/>
    </xf>
  </cellXfs>
  <cellStyles count="1">
    <cellStyle name="Normální" xfId="0" builtinId="0"/>
  </cellStyles>
  <dxfs count="228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0.42578125" customWidth="1"/>
    <col min="2" max="2" width="3.28515625" customWidth="1"/>
    <col min="3" max="3" width="4.28515625" customWidth="1"/>
    <col min="4" max="4" width="24.85546875" style="9" customWidth="1"/>
    <col min="5" max="5" width="3.28515625" customWidth="1"/>
    <col min="6" max="6" width="4.28515625" customWidth="1"/>
    <col min="7" max="7" width="27.42578125" customWidth="1"/>
    <col min="8" max="9" width="6" customWidth="1"/>
    <col min="10" max="10" width="25.28515625" customWidth="1"/>
    <col min="11" max="11" width="3.28515625" hidden="1" customWidth="1"/>
    <col min="12" max="12" width="4.28515625" hidden="1" customWidth="1"/>
    <col min="13" max="13" width="17.85546875" hidden="1" customWidth="1"/>
    <col min="14" max="14" width="3.28515625" hidden="1" customWidth="1"/>
    <col min="15" max="15" width="4.28515625" hidden="1" customWidth="1"/>
    <col min="16" max="16" width="15.42578125" hidden="1" customWidth="1"/>
    <col min="17" max="17" width="3.28515625" hidden="1" customWidth="1"/>
    <col min="18" max="18" width="4.28515625" hidden="1" customWidth="1"/>
    <col min="19" max="19" width="17.42578125" hidden="1" customWidth="1"/>
    <col min="20" max="20" width="3.28515625" hidden="1" customWidth="1"/>
    <col min="21" max="21" width="4.28515625" hidden="1" customWidth="1"/>
    <col min="22" max="22" width="16.5703125" hidden="1" customWidth="1"/>
    <col min="23" max="23" width="1.5703125" customWidth="1"/>
  </cols>
  <sheetData>
    <row r="1" spans="1:22" ht="21" x14ac:dyDescent="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x14ac:dyDescent="0.25">
      <c r="A2" s="14"/>
      <c r="B2" s="15">
        <v>1</v>
      </c>
      <c r="C2" s="15"/>
      <c r="D2" s="16">
        <v>2019</v>
      </c>
      <c r="E2" s="15">
        <v>2</v>
      </c>
      <c r="F2" s="15"/>
      <c r="G2" s="15"/>
      <c r="H2" s="15"/>
      <c r="I2" s="15"/>
      <c r="J2" s="15"/>
      <c r="K2" s="15">
        <v>3</v>
      </c>
      <c r="L2" s="15"/>
      <c r="M2" s="15"/>
      <c r="N2" s="15">
        <v>4</v>
      </c>
      <c r="O2" s="15"/>
      <c r="P2" s="15"/>
      <c r="Q2" s="15">
        <v>5</v>
      </c>
      <c r="R2" s="15"/>
      <c r="S2" s="15"/>
      <c r="T2" s="15">
        <v>6</v>
      </c>
      <c r="U2" s="15"/>
      <c r="V2" s="17"/>
    </row>
    <row r="3" spans="1:22" ht="18.75" x14ac:dyDescent="0.25">
      <c r="A3" s="18"/>
      <c r="B3" s="46" t="s">
        <v>15</v>
      </c>
      <c r="C3" s="46"/>
      <c r="D3" s="46"/>
      <c r="E3" s="46" t="s">
        <v>16</v>
      </c>
      <c r="F3" s="48"/>
      <c r="G3" s="48"/>
      <c r="H3" s="46" t="s">
        <v>21</v>
      </c>
      <c r="I3" s="48"/>
      <c r="J3" s="48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</row>
    <row r="4" spans="1:22" x14ac:dyDescent="0.25">
      <c r="A4" s="19">
        <v>1</v>
      </c>
      <c r="B4" s="5" t="s">
        <v>6</v>
      </c>
      <c r="C4" s="1">
        <f t="shared" ref="C4:C34" si="0">DATE($D$2,$B$2,A4)</f>
        <v>43466</v>
      </c>
      <c r="D4" s="41"/>
      <c r="E4" s="6" t="s">
        <v>7</v>
      </c>
      <c r="F4" s="1">
        <v>1</v>
      </c>
      <c r="G4" s="2"/>
      <c r="H4" s="6" t="s">
        <v>7</v>
      </c>
      <c r="I4" s="1">
        <f t="shared" ref="I4:I34" si="1">DATE($D$2,$H$2,A4)</f>
        <v>43435</v>
      </c>
      <c r="J4" s="2"/>
      <c r="K4" s="6" t="s">
        <v>12</v>
      </c>
      <c r="L4" s="1">
        <f t="shared" ref="L4:L33" si="2">DATE($D$2,$K$2,A4)</f>
        <v>43525</v>
      </c>
      <c r="M4" s="3"/>
      <c r="N4" s="6" t="s">
        <v>9</v>
      </c>
      <c r="O4" s="1">
        <f t="shared" ref="O4:O33" si="3">DATE($D$2,$N$2,A4)</f>
        <v>43556</v>
      </c>
      <c r="P4" s="2"/>
      <c r="Q4" s="6" t="s">
        <v>11</v>
      </c>
      <c r="R4" s="1">
        <f t="shared" ref="R4:R33" si="4">DATE($D$2,$Q$2,A4)</f>
        <v>43586</v>
      </c>
      <c r="S4" s="3"/>
      <c r="T4" s="6" t="s">
        <v>12</v>
      </c>
      <c r="U4" s="1">
        <f t="shared" ref="U4:U33" si="5">DATE($D$2,$T$2,A4)</f>
        <v>43617</v>
      </c>
      <c r="V4" s="20"/>
    </row>
    <row r="5" spans="1:22" x14ac:dyDescent="0.25">
      <c r="A5" s="19">
        <v>2</v>
      </c>
      <c r="B5" s="5" t="s">
        <v>10</v>
      </c>
      <c r="C5" s="1">
        <f t="shared" si="0"/>
        <v>43467</v>
      </c>
      <c r="D5" s="8"/>
      <c r="E5" s="6" t="s">
        <v>12</v>
      </c>
      <c r="F5" s="1">
        <v>2</v>
      </c>
      <c r="G5" s="2"/>
      <c r="H5" s="6" t="s">
        <v>12</v>
      </c>
      <c r="I5" s="1">
        <f t="shared" si="1"/>
        <v>43436</v>
      </c>
      <c r="J5" s="2"/>
      <c r="K5" s="6" t="s">
        <v>8</v>
      </c>
      <c r="L5" s="1">
        <f t="shared" si="2"/>
        <v>43526</v>
      </c>
      <c r="M5" s="3" t="s">
        <v>0</v>
      </c>
      <c r="N5" s="6" t="s">
        <v>6</v>
      </c>
      <c r="O5" s="1">
        <f t="shared" si="3"/>
        <v>43557</v>
      </c>
      <c r="P5" s="3"/>
      <c r="Q5" s="6" t="s">
        <v>7</v>
      </c>
      <c r="R5" s="1">
        <f t="shared" si="4"/>
        <v>43587</v>
      </c>
      <c r="S5" s="21"/>
      <c r="T5" s="6" t="s">
        <v>8</v>
      </c>
      <c r="U5" s="1">
        <f t="shared" si="5"/>
        <v>43618</v>
      </c>
      <c r="V5" s="22" t="s">
        <v>1</v>
      </c>
    </row>
    <row r="6" spans="1:22" x14ac:dyDescent="0.25">
      <c r="A6" s="19">
        <v>3</v>
      </c>
      <c r="B6" s="5" t="s">
        <v>11</v>
      </c>
      <c r="C6" s="1">
        <f t="shared" si="0"/>
        <v>43468</v>
      </c>
      <c r="D6" s="3"/>
      <c r="E6" s="6" t="s">
        <v>8</v>
      </c>
      <c r="F6" s="1">
        <v>3</v>
      </c>
      <c r="G6" s="10" t="s">
        <v>0</v>
      </c>
      <c r="H6" s="6" t="s">
        <v>8</v>
      </c>
      <c r="I6" s="1">
        <f t="shared" si="1"/>
        <v>43437</v>
      </c>
      <c r="J6" s="10" t="s">
        <v>0</v>
      </c>
      <c r="K6" s="6" t="s">
        <v>9</v>
      </c>
      <c r="L6" s="1">
        <f t="shared" si="2"/>
        <v>43527</v>
      </c>
      <c r="M6" s="3"/>
      <c r="N6" s="6" t="s">
        <v>10</v>
      </c>
      <c r="O6" s="1">
        <f t="shared" si="3"/>
        <v>43558</v>
      </c>
      <c r="P6" s="3"/>
      <c r="Q6" s="6" t="s">
        <v>12</v>
      </c>
      <c r="R6" s="1">
        <f t="shared" si="4"/>
        <v>43588</v>
      </c>
      <c r="S6" s="3"/>
      <c r="T6" s="6" t="s">
        <v>9</v>
      </c>
      <c r="U6" s="1">
        <f t="shared" si="5"/>
        <v>43619</v>
      </c>
      <c r="V6" s="22"/>
    </row>
    <row r="7" spans="1:22" x14ac:dyDescent="0.25">
      <c r="A7" s="19">
        <v>4</v>
      </c>
      <c r="B7" s="5" t="s">
        <v>7</v>
      </c>
      <c r="C7" s="1">
        <f t="shared" si="0"/>
        <v>43469</v>
      </c>
      <c r="D7" s="8"/>
      <c r="E7" s="6" t="s">
        <v>9</v>
      </c>
      <c r="F7" s="1">
        <v>4</v>
      </c>
      <c r="G7" s="8"/>
      <c r="H7" s="6" t="s">
        <v>9</v>
      </c>
      <c r="I7" s="1">
        <f t="shared" si="1"/>
        <v>43438</v>
      </c>
      <c r="J7" s="8"/>
      <c r="K7" s="6" t="s">
        <v>6</v>
      </c>
      <c r="L7" s="1">
        <f t="shared" si="2"/>
        <v>43528</v>
      </c>
      <c r="M7" s="3"/>
      <c r="N7" s="6" t="s">
        <v>11</v>
      </c>
      <c r="O7" s="1">
        <f t="shared" si="3"/>
        <v>43559</v>
      </c>
      <c r="P7" s="21"/>
      <c r="Q7" s="6" t="s">
        <v>8</v>
      </c>
      <c r="R7" s="1">
        <f t="shared" si="4"/>
        <v>43589</v>
      </c>
      <c r="S7" s="2" t="s">
        <v>1</v>
      </c>
      <c r="T7" s="6" t="s">
        <v>6</v>
      </c>
      <c r="U7" s="1">
        <f t="shared" si="5"/>
        <v>43620</v>
      </c>
      <c r="V7" s="23" t="s">
        <v>4</v>
      </c>
    </row>
    <row r="8" spans="1:22" x14ac:dyDescent="0.25">
      <c r="A8" s="19">
        <v>5</v>
      </c>
      <c r="B8" s="5" t="s">
        <v>12</v>
      </c>
      <c r="C8" s="1">
        <f t="shared" si="0"/>
        <v>43470</v>
      </c>
      <c r="D8" s="8"/>
      <c r="E8" s="6" t="s">
        <v>6</v>
      </c>
      <c r="F8" s="1">
        <v>5</v>
      </c>
      <c r="G8" s="10"/>
      <c r="H8" s="6" t="s">
        <v>6</v>
      </c>
      <c r="I8" s="1">
        <f t="shared" si="1"/>
        <v>43439</v>
      </c>
      <c r="J8" s="10"/>
      <c r="K8" s="6" t="s">
        <v>10</v>
      </c>
      <c r="L8" s="1">
        <f t="shared" si="2"/>
        <v>43529</v>
      </c>
      <c r="M8" s="3"/>
      <c r="N8" s="6" t="s">
        <v>7</v>
      </c>
      <c r="O8" s="1">
        <f t="shared" si="3"/>
        <v>43560</v>
      </c>
      <c r="P8" s="3"/>
      <c r="Q8" s="6" t="s">
        <v>9</v>
      </c>
      <c r="R8" s="1">
        <f t="shared" si="4"/>
        <v>43590</v>
      </c>
      <c r="S8" s="3"/>
      <c r="T8" s="6" t="s">
        <v>10</v>
      </c>
      <c r="U8" s="1">
        <f t="shared" si="5"/>
        <v>43621</v>
      </c>
      <c r="V8" s="23"/>
    </row>
    <row r="9" spans="1:22" x14ac:dyDescent="0.25">
      <c r="A9" s="19">
        <v>6</v>
      </c>
      <c r="B9" s="5" t="s">
        <v>8</v>
      </c>
      <c r="C9" s="1">
        <f t="shared" si="0"/>
        <v>43471</v>
      </c>
      <c r="D9" s="10" t="s">
        <v>0</v>
      </c>
      <c r="E9" s="6" t="s">
        <v>10</v>
      </c>
      <c r="F9" s="1">
        <v>6</v>
      </c>
      <c r="G9" s="10"/>
      <c r="H9" s="6" t="s">
        <v>10</v>
      </c>
      <c r="I9" s="1">
        <f t="shared" si="1"/>
        <v>43440</v>
      </c>
      <c r="J9" s="10"/>
      <c r="K9" s="6" t="s">
        <v>11</v>
      </c>
      <c r="L9" s="1">
        <f t="shared" si="2"/>
        <v>43530</v>
      </c>
      <c r="M9" s="3"/>
      <c r="N9" s="6" t="s">
        <v>12</v>
      </c>
      <c r="O9" s="1">
        <f t="shared" si="3"/>
        <v>43561</v>
      </c>
      <c r="P9" s="24"/>
      <c r="Q9" s="6" t="s">
        <v>6</v>
      </c>
      <c r="R9" s="1">
        <f t="shared" si="4"/>
        <v>43591</v>
      </c>
      <c r="S9" s="3" t="s">
        <v>2</v>
      </c>
      <c r="T9" s="6" t="s">
        <v>11</v>
      </c>
      <c r="U9" s="1">
        <f t="shared" si="5"/>
        <v>43622</v>
      </c>
      <c r="V9" s="25"/>
    </row>
    <row r="10" spans="1:22" x14ac:dyDescent="0.25">
      <c r="A10" s="19">
        <v>7</v>
      </c>
      <c r="B10" s="5" t="s">
        <v>9</v>
      </c>
      <c r="C10" s="1">
        <f t="shared" si="0"/>
        <v>43472</v>
      </c>
      <c r="D10" s="8"/>
      <c r="E10" s="6" t="s">
        <v>11</v>
      </c>
      <c r="F10" s="1">
        <v>7</v>
      </c>
      <c r="G10" s="8"/>
      <c r="H10" s="6" t="s">
        <v>11</v>
      </c>
      <c r="I10" s="1">
        <f t="shared" si="1"/>
        <v>43441</v>
      </c>
      <c r="J10" s="8"/>
      <c r="K10" s="6" t="s">
        <v>7</v>
      </c>
      <c r="L10" s="1">
        <f t="shared" si="2"/>
        <v>43531</v>
      </c>
      <c r="M10" s="3"/>
      <c r="N10" s="6" t="s">
        <v>8</v>
      </c>
      <c r="O10" s="1">
        <f t="shared" si="3"/>
        <v>43562</v>
      </c>
      <c r="P10" s="3" t="s">
        <v>1</v>
      </c>
      <c r="Q10" s="6" t="s">
        <v>10</v>
      </c>
      <c r="R10" s="1">
        <f t="shared" si="4"/>
        <v>43592</v>
      </c>
      <c r="S10" s="3"/>
      <c r="T10" s="6" t="s">
        <v>7</v>
      </c>
      <c r="U10" s="1">
        <f t="shared" si="5"/>
        <v>43623</v>
      </c>
      <c r="V10" s="23"/>
    </row>
    <row r="11" spans="1:22" x14ac:dyDescent="0.25">
      <c r="A11" s="19">
        <v>8</v>
      </c>
      <c r="B11" s="5" t="s">
        <v>17</v>
      </c>
      <c r="C11" s="1">
        <f t="shared" si="0"/>
        <v>43473</v>
      </c>
      <c r="D11" s="10"/>
      <c r="E11" s="6" t="s">
        <v>7</v>
      </c>
      <c r="F11" s="1">
        <v>8</v>
      </c>
      <c r="G11" s="8"/>
      <c r="H11" s="6" t="s">
        <v>7</v>
      </c>
      <c r="I11" s="1">
        <f t="shared" si="1"/>
        <v>43442</v>
      </c>
      <c r="J11" s="10"/>
      <c r="K11" s="6" t="s">
        <v>12</v>
      </c>
      <c r="L11" s="1">
        <f t="shared" si="2"/>
        <v>43532</v>
      </c>
      <c r="M11" s="3"/>
      <c r="N11" s="6" t="s">
        <v>9</v>
      </c>
      <c r="O11" s="1">
        <f t="shared" si="3"/>
        <v>43563</v>
      </c>
      <c r="P11" s="3"/>
      <c r="Q11" s="6" t="s">
        <v>11</v>
      </c>
      <c r="R11" s="1">
        <f t="shared" si="4"/>
        <v>43593</v>
      </c>
      <c r="S11" s="3"/>
      <c r="T11" s="6" t="s">
        <v>12</v>
      </c>
      <c r="U11" s="1">
        <f t="shared" si="5"/>
        <v>43624</v>
      </c>
      <c r="V11" s="25"/>
    </row>
    <row r="12" spans="1:22" x14ac:dyDescent="0.25">
      <c r="A12" s="19">
        <v>9</v>
      </c>
      <c r="B12" s="5" t="s">
        <v>10</v>
      </c>
      <c r="C12" s="1">
        <f t="shared" si="0"/>
        <v>43474</v>
      </c>
      <c r="D12" s="10"/>
      <c r="E12" s="6" t="s">
        <v>12</v>
      </c>
      <c r="F12" s="1">
        <v>9</v>
      </c>
      <c r="G12" s="3" t="s">
        <v>1</v>
      </c>
      <c r="H12" s="6" t="s">
        <v>12</v>
      </c>
      <c r="I12" s="1">
        <f t="shared" si="1"/>
        <v>43443</v>
      </c>
      <c r="J12" s="3" t="s">
        <v>1</v>
      </c>
      <c r="K12" s="6" t="s">
        <v>8</v>
      </c>
      <c r="L12" s="1">
        <f t="shared" si="2"/>
        <v>43533</v>
      </c>
      <c r="M12" s="3" t="s">
        <v>1</v>
      </c>
      <c r="N12" s="6" t="s">
        <v>6</v>
      </c>
      <c r="O12" s="1">
        <f t="shared" si="3"/>
        <v>43564</v>
      </c>
      <c r="P12" s="3" t="s">
        <v>2</v>
      </c>
      <c r="Q12" s="6" t="s">
        <v>7</v>
      </c>
      <c r="R12" s="1">
        <f t="shared" si="4"/>
        <v>43594</v>
      </c>
      <c r="S12" s="24" t="s">
        <v>5</v>
      </c>
      <c r="T12" s="6" t="s">
        <v>8</v>
      </c>
      <c r="U12" s="1">
        <f t="shared" si="5"/>
        <v>43625</v>
      </c>
      <c r="V12" s="23" t="s">
        <v>0</v>
      </c>
    </row>
    <row r="13" spans="1:22" x14ac:dyDescent="0.25">
      <c r="A13" s="19">
        <v>10</v>
      </c>
      <c r="B13" s="5" t="s">
        <v>11</v>
      </c>
      <c r="C13" s="1">
        <f t="shared" si="0"/>
        <v>43475</v>
      </c>
      <c r="D13" s="8"/>
      <c r="E13" s="6" t="s">
        <v>8</v>
      </c>
      <c r="F13" s="1">
        <v>10</v>
      </c>
      <c r="G13" s="8"/>
      <c r="H13" s="6" t="s">
        <v>8</v>
      </c>
      <c r="I13" s="1">
        <f t="shared" si="1"/>
        <v>43444</v>
      </c>
      <c r="J13" s="8"/>
      <c r="K13" s="6" t="s">
        <v>9</v>
      </c>
      <c r="L13" s="1">
        <f t="shared" si="2"/>
        <v>43534</v>
      </c>
      <c r="M13" s="3"/>
      <c r="N13" s="6" t="s">
        <v>10</v>
      </c>
      <c r="O13" s="1">
        <f t="shared" si="3"/>
        <v>43565</v>
      </c>
      <c r="P13" s="3"/>
      <c r="Q13" s="6" t="s">
        <v>12</v>
      </c>
      <c r="R13" s="1">
        <f t="shared" si="4"/>
        <v>43595</v>
      </c>
      <c r="S13" s="3"/>
      <c r="T13" s="6" t="s">
        <v>9</v>
      </c>
      <c r="U13" s="1">
        <f t="shared" si="5"/>
        <v>43626</v>
      </c>
      <c r="V13" s="23"/>
    </row>
    <row r="14" spans="1:22" x14ac:dyDescent="0.25">
      <c r="A14" s="19">
        <v>11</v>
      </c>
      <c r="B14" s="5" t="s">
        <v>7</v>
      </c>
      <c r="C14" s="1">
        <f t="shared" si="0"/>
        <v>43476</v>
      </c>
      <c r="D14" s="8"/>
      <c r="E14" s="6" t="s">
        <v>9</v>
      </c>
      <c r="F14" s="1">
        <v>11</v>
      </c>
      <c r="G14" s="8"/>
      <c r="H14" s="6" t="s">
        <v>9</v>
      </c>
      <c r="I14" s="1">
        <f t="shared" si="1"/>
        <v>43445</v>
      </c>
      <c r="J14" s="8"/>
      <c r="K14" s="6" t="s">
        <v>6</v>
      </c>
      <c r="L14" s="1">
        <f t="shared" si="2"/>
        <v>43535</v>
      </c>
      <c r="M14" s="3" t="s">
        <v>2</v>
      </c>
      <c r="N14" s="6" t="s">
        <v>11</v>
      </c>
      <c r="O14" s="1">
        <f t="shared" si="3"/>
        <v>43566</v>
      </c>
      <c r="P14" s="24"/>
      <c r="Q14" s="6" t="s">
        <v>8</v>
      </c>
      <c r="R14" s="1">
        <f t="shared" si="4"/>
        <v>43596</v>
      </c>
      <c r="S14" s="3" t="s">
        <v>0</v>
      </c>
      <c r="T14" s="6" t="s">
        <v>6</v>
      </c>
      <c r="U14" s="1">
        <f t="shared" si="5"/>
        <v>43627</v>
      </c>
      <c r="V14" s="23"/>
    </row>
    <row r="15" spans="1:22" x14ac:dyDescent="0.25">
      <c r="A15" s="19">
        <v>12</v>
      </c>
      <c r="B15" s="5" t="s">
        <v>12</v>
      </c>
      <c r="C15" s="1">
        <f t="shared" si="0"/>
        <v>43477</v>
      </c>
      <c r="D15" s="3" t="s">
        <v>1</v>
      </c>
      <c r="E15" s="6" t="s">
        <v>6</v>
      </c>
      <c r="F15" s="1">
        <v>12</v>
      </c>
      <c r="G15" s="10" t="s">
        <v>4</v>
      </c>
      <c r="H15" s="6" t="s">
        <v>6</v>
      </c>
      <c r="I15" s="1">
        <f t="shared" si="1"/>
        <v>43446</v>
      </c>
      <c r="J15" s="10" t="s">
        <v>4</v>
      </c>
      <c r="K15" s="6" t="s">
        <v>10</v>
      </c>
      <c r="L15" s="1">
        <f t="shared" si="2"/>
        <v>43536</v>
      </c>
      <c r="M15" s="3"/>
      <c r="N15" s="6" t="s">
        <v>7</v>
      </c>
      <c r="O15" s="1">
        <f t="shared" si="3"/>
        <v>43567</v>
      </c>
      <c r="P15" s="3"/>
      <c r="Q15" s="6" t="s">
        <v>9</v>
      </c>
      <c r="R15" s="1">
        <f t="shared" si="4"/>
        <v>43597</v>
      </c>
      <c r="S15" s="3"/>
      <c r="T15" s="6" t="s">
        <v>10</v>
      </c>
      <c r="U15" s="1">
        <f t="shared" si="5"/>
        <v>43628</v>
      </c>
      <c r="V15" s="23"/>
    </row>
    <row r="16" spans="1:22" x14ac:dyDescent="0.25">
      <c r="A16" s="19">
        <v>13</v>
      </c>
      <c r="B16" s="5" t="s">
        <v>8</v>
      </c>
      <c r="C16" s="1">
        <f t="shared" si="0"/>
        <v>43478</v>
      </c>
      <c r="D16" s="8"/>
      <c r="E16" s="6" t="s">
        <v>10</v>
      </c>
      <c r="F16" s="1">
        <v>13</v>
      </c>
      <c r="G16" s="10"/>
      <c r="H16" s="6" t="s">
        <v>10</v>
      </c>
      <c r="I16" s="1">
        <f t="shared" si="1"/>
        <v>43447</v>
      </c>
      <c r="J16" s="10"/>
      <c r="K16" s="6" t="s">
        <v>11</v>
      </c>
      <c r="L16" s="1">
        <f t="shared" si="2"/>
        <v>43537</v>
      </c>
      <c r="M16" s="3"/>
      <c r="N16" s="6" t="s">
        <v>12</v>
      </c>
      <c r="O16" s="1">
        <f t="shared" si="3"/>
        <v>43568</v>
      </c>
      <c r="P16" s="24"/>
      <c r="Q16" s="6" t="s">
        <v>6</v>
      </c>
      <c r="R16" s="1">
        <f t="shared" si="4"/>
        <v>43598</v>
      </c>
      <c r="S16" s="3"/>
      <c r="T16" s="6" t="s">
        <v>11</v>
      </c>
      <c r="U16" s="1">
        <f t="shared" si="5"/>
        <v>43629</v>
      </c>
      <c r="V16" s="26"/>
    </row>
    <row r="17" spans="1:22" x14ac:dyDescent="0.25">
      <c r="A17" s="19">
        <v>14</v>
      </c>
      <c r="B17" s="5" t="s">
        <v>9</v>
      </c>
      <c r="C17" s="1">
        <f t="shared" si="0"/>
        <v>43479</v>
      </c>
      <c r="D17" s="8"/>
      <c r="E17" s="6" t="s">
        <v>11</v>
      </c>
      <c r="F17" s="1">
        <v>14</v>
      </c>
      <c r="G17" s="3"/>
      <c r="H17" s="6" t="s">
        <v>11</v>
      </c>
      <c r="I17" s="1">
        <f t="shared" si="1"/>
        <v>43448</v>
      </c>
      <c r="J17" s="3"/>
      <c r="K17" s="6" t="s">
        <v>7</v>
      </c>
      <c r="L17" s="1">
        <f t="shared" si="2"/>
        <v>43538</v>
      </c>
      <c r="M17" s="3"/>
      <c r="N17" s="6" t="s">
        <v>8</v>
      </c>
      <c r="O17" s="1">
        <f t="shared" si="3"/>
        <v>43569</v>
      </c>
      <c r="P17" s="3" t="s">
        <v>0</v>
      </c>
      <c r="Q17" s="6" t="s">
        <v>10</v>
      </c>
      <c r="R17" s="1">
        <f t="shared" si="4"/>
        <v>43599</v>
      </c>
      <c r="S17" s="3"/>
      <c r="T17" s="6" t="s">
        <v>7</v>
      </c>
      <c r="U17" s="1">
        <f t="shared" si="5"/>
        <v>43630</v>
      </c>
      <c r="V17" s="23"/>
    </row>
    <row r="18" spans="1:22" x14ac:dyDescent="0.25">
      <c r="A18" s="19">
        <v>15</v>
      </c>
      <c r="B18" s="5" t="s">
        <v>6</v>
      </c>
      <c r="C18" s="1">
        <f t="shared" si="0"/>
        <v>43480</v>
      </c>
      <c r="D18" s="10" t="s">
        <v>4</v>
      </c>
      <c r="E18" s="6" t="s">
        <v>7</v>
      </c>
      <c r="F18" s="1">
        <v>15</v>
      </c>
      <c r="G18" s="10"/>
      <c r="H18" s="6" t="s">
        <v>7</v>
      </c>
      <c r="I18" s="1">
        <f t="shared" si="1"/>
        <v>43449</v>
      </c>
      <c r="J18" s="10"/>
      <c r="K18" s="6" t="s">
        <v>12</v>
      </c>
      <c r="L18" s="1">
        <f t="shared" si="2"/>
        <v>43539</v>
      </c>
      <c r="M18" s="3"/>
      <c r="N18" s="6" t="s">
        <v>9</v>
      </c>
      <c r="O18" s="1">
        <f t="shared" si="3"/>
        <v>43570</v>
      </c>
      <c r="P18" s="3"/>
      <c r="Q18" s="6" t="s">
        <v>11</v>
      </c>
      <c r="R18" s="1">
        <f t="shared" si="4"/>
        <v>43600</v>
      </c>
      <c r="S18" s="3"/>
      <c r="T18" s="6" t="s">
        <v>12</v>
      </c>
      <c r="U18" s="1">
        <f t="shared" si="5"/>
        <v>43631</v>
      </c>
      <c r="V18" s="25"/>
    </row>
    <row r="19" spans="1:22" x14ac:dyDescent="0.25">
      <c r="A19" s="19">
        <v>16</v>
      </c>
      <c r="B19" s="5" t="s">
        <v>10</v>
      </c>
      <c r="C19" s="1">
        <f t="shared" si="0"/>
        <v>43481</v>
      </c>
      <c r="D19" s="10"/>
      <c r="E19" s="6" t="s">
        <v>12</v>
      </c>
      <c r="F19" s="1">
        <v>16</v>
      </c>
      <c r="G19" s="8"/>
      <c r="H19" s="6" t="s">
        <v>12</v>
      </c>
      <c r="I19" s="1">
        <f t="shared" si="1"/>
        <v>43450</v>
      </c>
      <c r="J19" s="8"/>
      <c r="K19" s="6" t="s">
        <v>8</v>
      </c>
      <c r="L19" s="1">
        <f t="shared" si="2"/>
        <v>43540</v>
      </c>
      <c r="M19" s="3" t="s">
        <v>0</v>
      </c>
      <c r="N19" s="6" t="s">
        <v>6</v>
      </c>
      <c r="O19" s="1">
        <f t="shared" si="3"/>
        <v>43571</v>
      </c>
      <c r="P19" s="3"/>
      <c r="Q19" s="6" t="s">
        <v>7</v>
      </c>
      <c r="R19" s="1">
        <f t="shared" si="4"/>
        <v>43601</v>
      </c>
      <c r="S19" s="21"/>
      <c r="T19" s="6" t="s">
        <v>8</v>
      </c>
      <c r="U19" s="1">
        <f t="shared" si="5"/>
        <v>43632</v>
      </c>
      <c r="V19" s="23"/>
    </row>
    <row r="20" spans="1:22" x14ac:dyDescent="0.25">
      <c r="A20" s="19">
        <v>17</v>
      </c>
      <c r="B20" s="5" t="s">
        <v>11</v>
      </c>
      <c r="C20" s="1">
        <f t="shared" si="0"/>
        <v>43482</v>
      </c>
      <c r="D20" s="3"/>
      <c r="E20" s="6" t="s">
        <v>8</v>
      </c>
      <c r="F20" s="1">
        <v>17</v>
      </c>
      <c r="G20" s="10" t="s">
        <v>0</v>
      </c>
      <c r="H20" s="6" t="s">
        <v>8</v>
      </c>
      <c r="I20" s="1">
        <f t="shared" si="1"/>
        <v>43451</v>
      </c>
      <c r="J20" s="10" t="s">
        <v>0</v>
      </c>
      <c r="K20" s="6" t="s">
        <v>9</v>
      </c>
      <c r="L20" s="1">
        <f t="shared" si="2"/>
        <v>43541</v>
      </c>
      <c r="M20" s="3"/>
      <c r="N20" s="6" t="s">
        <v>10</v>
      </c>
      <c r="O20" s="1">
        <f t="shared" si="3"/>
        <v>43572</v>
      </c>
      <c r="P20" s="3"/>
      <c r="Q20" s="6" t="s">
        <v>12</v>
      </c>
      <c r="R20" s="1">
        <f t="shared" si="4"/>
        <v>43602</v>
      </c>
      <c r="S20" s="3"/>
      <c r="T20" s="6" t="s">
        <v>9</v>
      </c>
      <c r="U20" s="1">
        <f t="shared" si="5"/>
        <v>43633</v>
      </c>
      <c r="V20" s="23" t="s">
        <v>3</v>
      </c>
    </row>
    <row r="21" spans="1:22" ht="15" customHeight="1" x14ac:dyDescent="0.25">
      <c r="A21" s="19">
        <v>18</v>
      </c>
      <c r="B21" s="5" t="s">
        <v>7</v>
      </c>
      <c r="C21" s="1">
        <f t="shared" si="0"/>
        <v>43483</v>
      </c>
      <c r="D21" s="10"/>
      <c r="E21" s="6" t="s">
        <v>9</v>
      </c>
      <c r="F21" s="1">
        <v>18</v>
      </c>
      <c r="G21" s="8"/>
      <c r="H21" s="6" t="s">
        <v>9</v>
      </c>
      <c r="I21" s="1">
        <f t="shared" si="1"/>
        <v>43452</v>
      </c>
      <c r="J21" s="8"/>
      <c r="K21" s="6" t="s">
        <v>6</v>
      </c>
      <c r="L21" s="1">
        <f t="shared" si="2"/>
        <v>43542</v>
      </c>
      <c r="M21" s="3"/>
      <c r="N21" s="6" t="s">
        <v>11</v>
      </c>
      <c r="O21" s="1">
        <f t="shared" si="3"/>
        <v>43573</v>
      </c>
      <c r="P21" s="21"/>
      <c r="Q21" s="6" t="s">
        <v>8</v>
      </c>
      <c r="R21" s="1">
        <f t="shared" si="4"/>
        <v>43603</v>
      </c>
      <c r="S21" s="12" t="s">
        <v>14</v>
      </c>
      <c r="T21" s="6" t="s">
        <v>6</v>
      </c>
      <c r="U21" s="1">
        <f t="shared" si="5"/>
        <v>43634</v>
      </c>
      <c r="V21" s="23" t="s">
        <v>4</v>
      </c>
    </row>
    <row r="22" spans="1:22" x14ac:dyDescent="0.25">
      <c r="A22" s="19">
        <v>19</v>
      </c>
      <c r="B22" s="5" t="s">
        <v>12</v>
      </c>
      <c r="C22" s="1">
        <f t="shared" si="0"/>
        <v>43484</v>
      </c>
      <c r="D22" s="8"/>
      <c r="E22" s="6" t="s">
        <v>6</v>
      </c>
      <c r="F22" s="1">
        <v>19</v>
      </c>
      <c r="G22" s="10"/>
      <c r="H22" s="6" t="s">
        <v>6</v>
      </c>
      <c r="I22" s="1">
        <f t="shared" si="1"/>
        <v>43453</v>
      </c>
      <c r="J22" s="10"/>
      <c r="K22" s="6" t="s">
        <v>10</v>
      </c>
      <c r="L22" s="1">
        <f t="shared" si="2"/>
        <v>43543</v>
      </c>
      <c r="M22" s="3"/>
      <c r="N22" s="6" t="s">
        <v>7</v>
      </c>
      <c r="O22" s="1">
        <f t="shared" si="3"/>
        <v>43574</v>
      </c>
      <c r="P22" s="3"/>
      <c r="Q22" s="6" t="s">
        <v>9</v>
      </c>
      <c r="R22" s="1">
        <f t="shared" si="4"/>
        <v>43604</v>
      </c>
      <c r="S22" s="3"/>
      <c r="T22" s="6" t="s">
        <v>10</v>
      </c>
      <c r="U22" s="1">
        <f t="shared" si="5"/>
        <v>43635</v>
      </c>
      <c r="V22" s="23"/>
    </row>
    <row r="23" spans="1:22" x14ac:dyDescent="0.25">
      <c r="A23" s="19">
        <v>20</v>
      </c>
      <c r="B23" s="5" t="s">
        <v>8</v>
      </c>
      <c r="C23" s="1">
        <f t="shared" si="0"/>
        <v>43485</v>
      </c>
      <c r="D23" s="10" t="s">
        <v>0</v>
      </c>
      <c r="E23" s="6" t="s">
        <v>10</v>
      </c>
      <c r="F23" s="1">
        <v>20</v>
      </c>
      <c r="G23" s="10"/>
      <c r="H23" s="6" t="s">
        <v>10</v>
      </c>
      <c r="I23" s="1">
        <f t="shared" si="1"/>
        <v>43454</v>
      </c>
      <c r="J23" s="10"/>
      <c r="K23" s="6" t="s">
        <v>11</v>
      </c>
      <c r="L23" s="1">
        <f t="shared" si="2"/>
        <v>43544</v>
      </c>
      <c r="M23" s="3"/>
      <c r="N23" s="6" t="s">
        <v>12</v>
      </c>
      <c r="O23" s="1">
        <f t="shared" si="3"/>
        <v>43575</v>
      </c>
      <c r="P23" s="24"/>
      <c r="Q23" s="6" t="s">
        <v>6</v>
      </c>
      <c r="R23" s="1">
        <f t="shared" si="4"/>
        <v>43605</v>
      </c>
      <c r="S23" s="3" t="s">
        <v>2</v>
      </c>
      <c r="T23" s="6" t="s">
        <v>11</v>
      </c>
      <c r="U23" s="1">
        <f t="shared" si="5"/>
        <v>43636</v>
      </c>
      <c r="V23" s="25"/>
    </row>
    <row r="24" spans="1:22" x14ac:dyDescent="0.25">
      <c r="A24" s="19">
        <v>21</v>
      </c>
      <c r="B24" s="5" t="s">
        <v>9</v>
      </c>
      <c r="C24" s="1">
        <f t="shared" si="0"/>
        <v>43486</v>
      </c>
      <c r="D24" s="8"/>
      <c r="E24" s="6" t="s">
        <v>11</v>
      </c>
      <c r="F24" s="1">
        <v>21</v>
      </c>
      <c r="G24" s="10"/>
      <c r="H24" s="6" t="s">
        <v>11</v>
      </c>
      <c r="I24" s="1">
        <f t="shared" si="1"/>
        <v>43455</v>
      </c>
      <c r="J24" s="10"/>
      <c r="K24" s="6" t="s">
        <v>7</v>
      </c>
      <c r="L24" s="1">
        <f t="shared" si="2"/>
        <v>43545</v>
      </c>
      <c r="M24" s="3"/>
      <c r="N24" s="6" t="s">
        <v>8</v>
      </c>
      <c r="O24" s="1">
        <f t="shared" si="3"/>
        <v>43576</v>
      </c>
      <c r="P24" s="3" t="s">
        <v>3</v>
      </c>
      <c r="Q24" s="6" t="s">
        <v>10</v>
      </c>
      <c r="R24" s="1">
        <f t="shared" si="4"/>
        <v>43606</v>
      </c>
      <c r="S24" s="3"/>
      <c r="T24" s="6" t="s">
        <v>7</v>
      </c>
      <c r="U24" s="1">
        <f t="shared" si="5"/>
        <v>43637</v>
      </c>
      <c r="V24" s="23"/>
    </row>
    <row r="25" spans="1:22" x14ac:dyDescent="0.25">
      <c r="A25" s="19">
        <v>22</v>
      </c>
      <c r="B25" s="5" t="s">
        <v>6</v>
      </c>
      <c r="C25" s="1">
        <f t="shared" si="0"/>
        <v>43487</v>
      </c>
      <c r="D25" s="10"/>
      <c r="E25" s="6" t="s">
        <v>7</v>
      </c>
      <c r="F25" s="1">
        <v>22</v>
      </c>
      <c r="G25" s="27"/>
      <c r="H25" s="6" t="s">
        <v>7</v>
      </c>
      <c r="I25" s="1">
        <f t="shared" si="1"/>
        <v>43456</v>
      </c>
      <c r="J25" s="27"/>
      <c r="K25" s="6" t="s">
        <v>12</v>
      </c>
      <c r="L25" s="1">
        <f t="shared" si="2"/>
        <v>43546</v>
      </c>
      <c r="M25" s="3"/>
      <c r="N25" s="6" t="s">
        <v>9</v>
      </c>
      <c r="O25" s="1">
        <f t="shared" si="3"/>
        <v>43577</v>
      </c>
      <c r="P25" s="3"/>
      <c r="Q25" s="6" t="s">
        <v>11</v>
      </c>
      <c r="R25" s="1">
        <f t="shared" si="4"/>
        <v>43607</v>
      </c>
      <c r="S25" s="10"/>
      <c r="T25" s="6" t="s">
        <v>12</v>
      </c>
      <c r="U25" s="1">
        <f t="shared" si="5"/>
        <v>43638</v>
      </c>
      <c r="V25" s="25"/>
    </row>
    <row r="26" spans="1:22" x14ac:dyDescent="0.25">
      <c r="A26" s="19">
        <v>23</v>
      </c>
      <c r="B26" s="5" t="s">
        <v>10</v>
      </c>
      <c r="C26" s="1">
        <f t="shared" si="0"/>
        <v>43488</v>
      </c>
      <c r="D26" s="10"/>
      <c r="E26" s="6" t="s">
        <v>12</v>
      </c>
      <c r="F26" s="1">
        <v>23</v>
      </c>
      <c r="G26" s="42" t="s">
        <v>20</v>
      </c>
      <c r="H26" s="6" t="s">
        <v>12</v>
      </c>
      <c r="I26" s="1">
        <f t="shared" si="1"/>
        <v>43457</v>
      </c>
      <c r="J26" s="42" t="s">
        <v>20</v>
      </c>
      <c r="K26" s="6" t="s">
        <v>8</v>
      </c>
      <c r="L26" s="1">
        <f t="shared" si="2"/>
        <v>43547</v>
      </c>
      <c r="M26" s="12" t="s">
        <v>14</v>
      </c>
      <c r="N26" s="6" t="s">
        <v>6</v>
      </c>
      <c r="O26" s="1">
        <f t="shared" si="3"/>
        <v>43578</v>
      </c>
      <c r="P26" s="3" t="s">
        <v>2</v>
      </c>
      <c r="Q26" s="6" t="s">
        <v>7</v>
      </c>
      <c r="R26" s="1">
        <f t="shared" si="4"/>
        <v>43608</v>
      </c>
      <c r="S26" s="24"/>
      <c r="T26" s="6" t="s">
        <v>8</v>
      </c>
      <c r="U26" s="1">
        <f t="shared" si="5"/>
        <v>43639</v>
      </c>
      <c r="V26" s="23" t="s">
        <v>0</v>
      </c>
    </row>
    <row r="27" spans="1:22" x14ac:dyDescent="0.25">
      <c r="A27" s="19">
        <v>24</v>
      </c>
      <c r="B27" s="5" t="s">
        <v>11</v>
      </c>
      <c r="C27" s="1">
        <f t="shared" si="0"/>
        <v>43489</v>
      </c>
      <c r="D27" s="10"/>
      <c r="E27" s="6" t="s">
        <v>8</v>
      </c>
      <c r="F27" s="1">
        <v>24</v>
      </c>
      <c r="G27" s="41"/>
      <c r="H27" s="6" t="s">
        <v>8</v>
      </c>
      <c r="I27" s="1">
        <f t="shared" si="1"/>
        <v>43458</v>
      </c>
      <c r="J27" s="41"/>
      <c r="K27" s="6" t="s">
        <v>9</v>
      </c>
      <c r="L27" s="1">
        <f t="shared" si="2"/>
        <v>43548</v>
      </c>
      <c r="M27" s="13" t="s">
        <v>13</v>
      </c>
      <c r="N27" s="6" t="s">
        <v>10</v>
      </c>
      <c r="O27" s="1">
        <f t="shared" si="3"/>
        <v>43579</v>
      </c>
      <c r="P27" s="3"/>
      <c r="Q27" s="6" t="s">
        <v>12</v>
      </c>
      <c r="R27" s="1">
        <f t="shared" si="4"/>
        <v>43609</v>
      </c>
      <c r="S27" s="3"/>
      <c r="T27" s="6" t="s">
        <v>9</v>
      </c>
      <c r="U27" s="1">
        <f t="shared" si="5"/>
        <v>43640</v>
      </c>
      <c r="V27" s="23"/>
    </row>
    <row r="28" spans="1:22" x14ac:dyDescent="0.25">
      <c r="A28" s="19">
        <v>25</v>
      </c>
      <c r="B28" s="5" t="s">
        <v>7</v>
      </c>
      <c r="C28" s="1">
        <f t="shared" si="0"/>
        <v>43490</v>
      </c>
      <c r="D28" s="27"/>
      <c r="E28" s="6" t="s">
        <v>9</v>
      </c>
      <c r="F28" s="1">
        <v>25</v>
      </c>
      <c r="G28" s="10" t="s">
        <v>13</v>
      </c>
      <c r="H28" s="6" t="s">
        <v>9</v>
      </c>
      <c r="I28" s="1">
        <f t="shared" si="1"/>
        <v>43459</v>
      </c>
      <c r="J28" s="10" t="s">
        <v>13</v>
      </c>
      <c r="K28" s="6" t="s">
        <v>6</v>
      </c>
      <c r="L28" s="1">
        <f t="shared" si="2"/>
        <v>43549</v>
      </c>
      <c r="M28" s="3" t="s">
        <v>2</v>
      </c>
      <c r="N28" s="6" t="s">
        <v>11</v>
      </c>
      <c r="O28" s="1">
        <f t="shared" si="3"/>
        <v>43580</v>
      </c>
      <c r="P28" s="4"/>
      <c r="Q28" s="6" t="s">
        <v>8</v>
      </c>
      <c r="R28" s="1">
        <f t="shared" si="4"/>
        <v>43610</v>
      </c>
      <c r="S28" s="3" t="s">
        <v>0</v>
      </c>
      <c r="T28" s="6" t="s">
        <v>6</v>
      </c>
      <c r="U28" s="1">
        <f t="shared" si="5"/>
        <v>43641</v>
      </c>
      <c r="V28" s="23"/>
    </row>
    <row r="29" spans="1:22" x14ac:dyDescent="0.25">
      <c r="A29" s="19">
        <v>26</v>
      </c>
      <c r="B29" s="5" t="s">
        <v>12</v>
      </c>
      <c r="C29" s="1">
        <f t="shared" si="0"/>
        <v>43491</v>
      </c>
      <c r="D29" s="42" t="s">
        <v>19</v>
      </c>
      <c r="E29" s="6" t="s">
        <v>6</v>
      </c>
      <c r="F29" s="1">
        <v>26</v>
      </c>
      <c r="G29" s="40" t="s">
        <v>18</v>
      </c>
      <c r="H29" s="6" t="s">
        <v>6</v>
      </c>
      <c r="I29" s="1">
        <f t="shared" si="1"/>
        <v>43460</v>
      </c>
      <c r="J29" s="40" t="s">
        <v>18</v>
      </c>
      <c r="K29" s="6" t="s">
        <v>10</v>
      </c>
      <c r="L29" s="1">
        <f t="shared" si="2"/>
        <v>43550</v>
      </c>
      <c r="M29" s="3"/>
      <c r="N29" s="6" t="s">
        <v>7</v>
      </c>
      <c r="O29" s="1">
        <f t="shared" si="3"/>
        <v>43581</v>
      </c>
      <c r="P29" s="4"/>
      <c r="Q29" s="6" t="s">
        <v>9</v>
      </c>
      <c r="R29" s="1">
        <f t="shared" si="4"/>
        <v>43611</v>
      </c>
      <c r="S29" s="13" t="s">
        <v>13</v>
      </c>
      <c r="T29" s="6" t="s">
        <v>10</v>
      </c>
      <c r="U29" s="1">
        <f t="shared" si="5"/>
        <v>43642</v>
      </c>
      <c r="V29" s="23"/>
    </row>
    <row r="30" spans="1:22" x14ac:dyDescent="0.25">
      <c r="A30" s="19">
        <v>27</v>
      </c>
      <c r="B30" s="5" t="s">
        <v>8</v>
      </c>
      <c r="C30" s="1">
        <f t="shared" si="0"/>
        <v>43492</v>
      </c>
      <c r="D30" s="41"/>
      <c r="E30" s="2" t="s">
        <v>10</v>
      </c>
      <c r="F30" s="11">
        <v>27</v>
      </c>
      <c r="G30" s="2"/>
      <c r="H30" s="6" t="s">
        <v>10</v>
      </c>
      <c r="I30" s="1">
        <f t="shared" si="1"/>
        <v>43461</v>
      </c>
      <c r="J30" s="2"/>
      <c r="K30" s="6" t="s">
        <v>11</v>
      </c>
      <c r="L30" s="1">
        <f t="shared" si="2"/>
        <v>43551</v>
      </c>
      <c r="M30" s="10"/>
      <c r="N30" s="6" t="s">
        <v>12</v>
      </c>
      <c r="O30" s="1">
        <f t="shared" si="3"/>
        <v>43582</v>
      </c>
      <c r="P30" s="24"/>
      <c r="Q30" s="6" t="s">
        <v>6</v>
      </c>
      <c r="R30" s="1">
        <f t="shared" si="4"/>
        <v>43612</v>
      </c>
      <c r="S30" s="3"/>
      <c r="T30" s="6" t="s">
        <v>11</v>
      </c>
      <c r="U30" s="1">
        <f t="shared" si="5"/>
        <v>43643</v>
      </c>
      <c r="V30" s="23"/>
    </row>
    <row r="31" spans="1:22" x14ac:dyDescent="0.25">
      <c r="A31" s="19">
        <v>28</v>
      </c>
      <c r="B31" s="5" t="s">
        <v>9</v>
      </c>
      <c r="C31" s="1">
        <f t="shared" si="0"/>
        <v>43493</v>
      </c>
      <c r="D31" s="10" t="s">
        <v>13</v>
      </c>
      <c r="E31" s="2" t="s">
        <v>11</v>
      </c>
      <c r="F31" s="11">
        <v>28</v>
      </c>
      <c r="G31" s="2"/>
      <c r="H31" s="6" t="s">
        <v>11</v>
      </c>
      <c r="I31" s="1">
        <f t="shared" si="1"/>
        <v>43462</v>
      </c>
      <c r="J31" s="2"/>
      <c r="K31" s="6" t="s">
        <v>7</v>
      </c>
      <c r="L31" s="1">
        <f t="shared" si="2"/>
        <v>43552</v>
      </c>
      <c r="M31" s="4"/>
      <c r="N31" s="6" t="s">
        <v>8</v>
      </c>
      <c r="O31" s="1">
        <f t="shared" si="3"/>
        <v>43583</v>
      </c>
      <c r="P31" s="3" t="s">
        <v>0</v>
      </c>
      <c r="Q31" s="6" t="s">
        <v>10</v>
      </c>
      <c r="R31" s="1">
        <f t="shared" si="4"/>
        <v>43613</v>
      </c>
      <c r="S31" s="3"/>
      <c r="T31" s="6" t="s">
        <v>7</v>
      </c>
      <c r="U31" s="1">
        <f t="shared" si="5"/>
        <v>43644</v>
      </c>
      <c r="V31" s="28" t="s">
        <v>5</v>
      </c>
    </row>
    <row r="32" spans="1:22" x14ac:dyDescent="0.25">
      <c r="A32" s="19">
        <v>29</v>
      </c>
      <c r="B32" s="5" t="s">
        <v>6</v>
      </c>
      <c r="C32" s="1">
        <f t="shared" si="0"/>
        <v>43494</v>
      </c>
      <c r="D32" s="40" t="s">
        <v>18</v>
      </c>
      <c r="E32" s="6"/>
      <c r="F32" s="1"/>
      <c r="G32" s="2"/>
      <c r="H32" s="6" t="s">
        <v>7</v>
      </c>
      <c r="I32" s="1">
        <f t="shared" si="1"/>
        <v>43463</v>
      </c>
      <c r="J32" s="2"/>
      <c r="K32" s="6" t="s">
        <v>12</v>
      </c>
      <c r="L32" s="1">
        <f t="shared" si="2"/>
        <v>43553</v>
      </c>
      <c r="M32" s="4"/>
      <c r="N32" s="6" t="s">
        <v>9</v>
      </c>
      <c r="O32" s="1">
        <f t="shared" si="3"/>
        <v>43584</v>
      </c>
      <c r="P32" s="13" t="s">
        <v>13</v>
      </c>
      <c r="Q32" s="6" t="s">
        <v>11</v>
      </c>
      <c r="R32" s="1">
        <f t="shared" si="4"/>
        <v>43614</v>
      </c>
      <c r="S32" s="3"/>
      <c r="T32" s="6" t="s">
        <v>12</v>
      </c>
      <c r="U32" s="1">
        <f t="shared" si="5"/>
        <v>43645</v>
      </c>
      <c r="V32" s="25"/>
    </row>
    <row r="33" spans="1:22" ht="15.75" thickBot="1" x14ac:dyDescent="0.3">
      <c r="A33" s="19">
        <v>30</v>
      </c>
      <c r="B33" s="5" t="s">
        <v>10</v>
      </c>
      <c r="C33" s="1">
        <f t="shared" si="0"/>
        <v>43495</v>
      </c>
      <c r="D33" s="41"/>
      <c r="E33" s="7"/>
      <c r="F33" s="11"/>
      <c r="G33" s="2"/>
      <c r="H33" s="36" t="s">
        <v>12</v>
      </c>
      <c r="I33" s="1">
        <f t="shared" si="1"/>
        <v>43464</v>
      </c>
      <c r="J33" s="2"/>
      <c r="K33" s="6" t="s">
        <v>8</v>
      </c>
      <c r="L33" s="1">
        <f t="shared" si="2"/>
        <v>43554</v>
      </c>
      <c r="M33" s="3" t="s">
        <v>0</v>
      </c>
      <c r="N33" s="6" t="s">
        <v>6</v>
      </c>
      <c r="O33" s="1">
        <f t="shared" si="3"/>
        <v>43585</v>
      </c>
      <c r="P33" s="2"/>
      <c r="Q33" s="6" t="s">
        <v>7</v>
      </c>
      <c r="R33" s="1">
        <f t="shared" si="4"/>
        <v>43615</v>
      </c>
      <c r="S33" s="3"/>
      <c r="T33" s="6" t="s">
        <v>8</v>
      </c>
      <c r="U33" s="1">
        <f t="shared" si="5"/>
        <v>43646</v>
      </c>
      <c r="V33" s="23" t="s">
        <v>1</v>
      </c>
    </row>
    <row r="34" spans="1:22" ht="15.75" thickBot="1" x14ac:dyDescent="0.3">
      <c r="A34" s="29">
        <v>31</v>
      </c>
      <c r="B34" s="30" t="s">
        <v>11</v>
      </c>
      <c r="C34" s="31">
        <f t="shared" si="0"/>
        <v>43496</v>
      </c>
      <c r="D34" s="32"/>
      <c r="E34" s="33"/>
      <c r="F34" s="34"/>
      <c r="G34" s="35"/>
      <c r="H34" s="36" t="s">
        <v>8</v>
      </c>
      <c r="I34" s="31">
        <f t="shared" si="1"/>
        <v>43465</v>
      </c>
      <c r="J34" s="49" t="s">
        <v>0</v>
      </c>
      <c r="K34" s="36"/>
      <c r="L34" s="31">
        <v>31</v>
      </c>
      <c r="M34" s="37"/>
      <c r="N34" s="33" t="s">
        <v>10</v>
      </c>
      <c r="O34" s="34">
        <v>31</v>
      </c>
      <c r="P34" s="35"/>
      <c r="Q34" s="36"/>
      <c r="R34" s="31">
        <v>31</v>
      </c>
      <c r="S34" s="38"/>
      <c r="T34" s="33" t="s">
        <v>9</v>
      </c>
      <c r="U34" s="34">
        <v>31</v>
      </c>
      <c r="V34" s="39" t="s">
        <v>13</v>
      </c>
    </row>
  </sheetData>
  <mergeCells count="8">
    <mergeCell ref="A1:V1"/>
    <mergeCell ref="B3:D3"/>
    <mergeCell ref="K3:M3"/>
    <mergeCell ref="N3:P3"/>
    <mergeCell ref="Q3:S3"/>
    <mergeCell ref="T3:V3"/>
    <mergeCell ref="E3:G3"/>
    <mergeCell ref="H3:J3"/>
  </mergeCells>
  <conditionalFormatting sqref="B4:D34">
    <cfRule type="expression" dxfId="227" priority="249" stopIfTrue="1">
      <formula>WEEKDAY($B4,2)=6</formula>
    </cfRule>
    <cfRule type="expression" dxfId="226" priority="250" stopIfTrue="1">
      <formula>WEEKDAY($B4,2)=7</formula>
    </cfRule>
  </conditionalFormatting>
  <conditionalFormatting sqref="E4:F31 J4:J5 J7:J11 J13:J29">
    <cfRule type="expression" dxfId="225" priority="247" stopIfTrue="1">
      <formula>WEEKDAY($E4,2)=7</formula>
    </cfRule>
    <cfRule type="expression" dxfId="224" priority="248" stopIfTrue="1">
      <formula>WEEKDAY($E4,2)=6</formula>
    </cfRule>
  </conditionalFormatting>
  <conditionalFormatting sqref="K4:M34">
    <cfRule type="expression" dxfId="223" priority="245" stopIfTrue="1">
      <formula>WEEKDAY($K4,2)=7</formula>
    </cfRule>
    <cfRule type="expression" dxfId="222" priority="246" stopIfTrue="1">
      <formula>WEEKDAY($K4,2)=6</formula>
    </cfRule>
  </conditionalFormatting>
  <conditionalFormatting sqref="N4:P33">
    <cfRule type="expression" dxfId="221" priority="243" stopIfTrue="1">
      <formula>WEEKDAY($N4,2)=7</formula>
    </cfRule>
    <cfRule type="expression" dxfId="220" priority="244" stopIfTrue="1">
      <formula>WEEKDAY($N4,2)=6</formula>
    </cfRule>
  </conditionalFormatting>
  <conditionalFormatting sqref="Q4:S34">
    <cfRule type="expression" dxfId="219" priority="241" stopIfTrue="1">
      <formula>WEEKDAY($Q4,2)=7</formula>
    </cfRule>
    <cfRule type="expression" dxfId="218" priority="242" stopIfTrue="1">
      <formula>WEEKDAY($Q4,2)=6</formula>
    </cfRule>
  </conditionalFormatting>
  <conditionalFormatting sqref="T4:V33">
    <cfRule type="expression" dxfId="217" priority="239" stopIfTrue="1">
      <formula>WEEKDAY($T4,2)=7</formula>
    </cfRule>
    <cfRule type="expression" dxfId="216" priority="240" stopIfTrue="1">
      <formula>WEEKDAY($T4,2)=6</formula>
    </cfRule>
  </conditionalFormatting>
  <conditionalFormatting sqref="K4:V31 B4:F34 J4:J5 J7:J11 J13:J29 J32:V34">
    <cfRule type="cellIs" dxfId="215" priority="234" operator="equal">
      <formula>"Pytlový sběr"</formula>
    </cfRule>
    <cfRule type="cellIs" dxfId="214" priority="238" operator="equal">
      <formula>"Papír"</formula>
    </cfRule>
  </conditionalFormatting>
  <conditionalFormatting sqref="K4:V31 A4:F34 J4:J5 J7:J11 J13:J29 J32:V34">
    <cfRule type="cellIs" dxfId="213" priority="233" operator="equal">
      <formula>"Plasty"</formula>
    </cfRule>
    <cfRule type="cellIs" dxfId="212" priority="235" operator="equal">
      <formula>"Papír + tetrapak"</formula>
    </cfRule>
    <cfRule type="cellIs" dxfId="211" priority="236" operator="equal">
      <formula>"Směsný"</formula>
    </cfRule>
    <cfRule type="cellIs" dxfId="210" priority="237" operator="equal">
      <formula>"BIO + plasty"</formula>
    </cfRule>
  </conditionalFormatting>
  <conditionalFormatting sqref="P17">
    <cfRule type="expression" dxfId="209" priority="231" stopIfTrue="1">
      <formula>WEEKDAY($K17,2)=7</formula>
    </cfRule>
    <cfRule type="expression" dxfId="208" priority="232" stopIfTrue="1">
      <formula>WEEKDAY($K17,2)=6</formula>
    </cfRule>
  </conditionalFormatting>
  <conditionalFormatting sqref="P31">
    <cfRule type="expression" dxfId="207" priority="229" stopIfTrue="1">
      <formula>WEEKDAY($K31,2)=7</formula>
    </cfRule>
    <cfRule type="expression" dxfId="206" priority="230" stopIfTrue="1">
      <formula>WEEKDAY($K31,2)=6</formula>
    </cfRule>
  </conditionalFormatting>
  <conditionalFormatting sqref="S14">
    <cfRule type="expression" dxfId="205" priority="227" stopIfTrue="1">
      <formula>WEEKDAY($K14,2)=7</formula>
    </cfRule>
    <cfRule type="expression" dxfId="204" priority="228" stopIfTrue="1">
      <formula>WEEKDAY($K14,2)=6</formula>
    </cfRule>
  </conditionalFormatting>
  <conditionalFormatting sqref="S28">
    <cfRule type="expression" dxfId="203" priority="225" stopIfTrue="1">
      <formula>WEEKDAY($K28,2)=7</formula>
    </cfRule>
    <cfRule type="expression" dxfId="202" priority="226" stopIfTrue="1">
      <formula>WEEKDAY($K28,2)=6</formula>
    </cfRule>
  </conditionalFormatting>
  <conditionalFormatting sqref="V12">
    <cfRule type="expression" dxfId="201" priority="223" stopIfTrue="1">
      <formula>WEEKDAY($K12,2)=7</formula>
    </cfRule>
    <cfRule type="expression" dxfId="200" priority="224" stopIfTrue="1">
      <formula>WEEKDAY($K12,2)=6</formula>
    </cfRule>
  </conditionalFormatting>
  <conditionalFormatting sqref="P12">
    <cfRule type="expression" dxfId="199" priority="221" stopIfTrue="1">
      <formula>WEEKDAY($K12,2)=7</formula>
    </cfRule>
    <cfRule type="expression" dxfId="198" priority="222" stopIfTrue="1">
      <formula>WEEKDAY($K12,2)=6</formula>
    </cfRule>
  </conditionalFormatting>
  <conditionalFormatting sqref="D6">
    <cfRule type="expression" dxfId="197" priority="219" stopIfTrue="1">
      <formula>WEEKDAY($N6,2)=7</formula>
    </cfRule>
    <cfRule type="expression" dxfId="196" priority="220" stopIfTrue="1">
      <formula>WEEKDAY($N6,2)=6</formula>
    </cfRule>
  </conditionalFormatting>
  <conditionalFormatting sqref="D20">
    <cfRule type="expression" dxfId="195" priority="217" stopIfTrue="1">
      <formula>WEEKDAY($N20,2)=7</formula>
    </cfRule>
    <cfRule type="expression" dxfId="194" priority="218" stopIfTrue="1">
      <formula>WEEKDAY($N20,2)=6</formula>
    </cfRule>
  </conditionalFormatting>
  <conditionalFormatting sqref="D34">
    <cfRule type="expression" dxfId="193" priority="215" stopIfTrue="1">
      <formula>WEEKDAY($N34,2)=7</formula>
    </cfRule>
    <cfRule type="expression" dxfId="192" priority="216" stopIfTrue="1">
      <formula>WEEKDAY($N34,2)=6</formula>
    </cfRule>
  </conditionalFormatting>
  <conditionalFormatting sqref="J15">
    <cfRule type="expression" dxfId="191" priority="213" stopIfTrue="1">
      <formula>WEEKDAY($N17,2)=7</formula>
    </cfRule>
    <cfRule type="expression" dxfId="190" priority="214" stopIfTrue="1">
      <formula>WEEKDAY($N17,2)=6</formula>
    </cfRule>
  </conditionalFormatting>
  <conditionalFormatting sqref="J29">
    <cfRule type="expression" dxfId="189" priority="211" stopIfTrue="1">
      <formula>WEEKDAY($N31,2)=7</formula>
    </cfRule>
    <cfRule type="expression" dxfId="188" priority="212" stopIfTrue="1">
      <formula>WEEKDAY($N31,2)=6</formula>
    </cfRule>
  </conditionalFormatting>
  <conditionalFormatting sqref="M14">
    <cfRule type="expression" dxfId="187" priority="209" stopIfTrue="1">
      <formula>WEEKDAY($N14,2)=7</formula>
    </cfRule>
    <cfRule type="expression" dxfId="186" priority="210" stopIfTrue="1">
      <formula>WEEKDAY($N14,2)=6</formula>
    </cfRule>
  </conditionalFormatting>
  <conditionalFormatting sqref="M28">
    <cfRule type="expression" dxfId="185" priority="207" stopIfTrue="1">
      <formula>WEEKDAY($N28,2)=7</formula>
    </cfRule>
    <cfRule type="expression" dxfId="184" priority="208" stopIfTrue="1">
      <formula>WEEKDAY($N28,2)=6</formula>
    </cfRule>
  </conditionalFormatting>
  <conditionalFormatting sqref="S9">
    <cfRule type="expression" dxfId="183" priority="205" stopIfTrue="1">
      <formula>WEEKDAY($N9,2)=7</formula>
    </cfRule>
    <cfRule type="expression" dxfId="182" priority="206" stopIfTrue="1">
      <formula>WEEKDAY($N9,2)=6</formula>
    </cfRule>
  </conditionalFormatting>
  <conditionalFormatting sqref="S23">
    <cfRule type="expression" dxfId="181" priority="203" stopIfTrue="1">
      <formula>WEEKDAY($N23,2)=7</formula>
    </cfRule>
    <cfRule type="expression" dxfId="180" priority="204" stopIfTrue="1">
      <formula>WEEKDAY($N23,2)=6</formula>
    </cfRule>
  </conditionalFormatting>
  <conditionalFormatting sqref="V7">
    <cfRule type="expression" dxfId="179" priority="201" stopIfTrue="1">
      <formula>WEEKDAY($K7,2)=7</formula>
    </cfRule>
    <cfRule type="expression" dxfId="178" priority="202" stopIfTrue="1">
      <formula>WEEKDAY($K7,2)=6</formula>
    </cfRule>
  </conditionalFormatting>
  <conditionalFormatting sqref="V21">
    <cfRule type="expression" dxfId="177" priority="199" stopIfTrue="1">
      <formula>WEEKDAY($K21,2)=7</formula>
    </cfRule>
    <cfRule type="expression" dxfId="176" priority="200" stopIfTrue="1">
      <formula>WEEKDAY($K21,2)=6</formula>
    </cfRule>
  </conditionalFormatting>
  <conditionalFormatting sqref="D32">
    <cfRule type="expression" dxfId="175" priority="197" stopIfTrue="1">
      <formula>WEEKDAY($E32,2)=7</formula>
    </cfRule>
    <cfRule type="expression" dxfId="174" priority="198" stopIfTrue="1">
      <formula>WEEKDAY($E32,2)=6</formula>
    </cfRule>
  </conditionalFormatting>
  <conditionalFormatting sqref="V33">
    <cfRule type="expression" dxfId="173" priority="187" stopIfTrue="1">
      <formula>WEEKDAY($E33,2)=7</formula>
    </cfRule>
    <cfRule type="expression" dxfId="172" priority="188" stopIfTrue="1">
      <formula>WEEKDAY($E33,2)=6</formula>
    </cfRule>
  </conditionalFormatting>
  <conditionalFormatting sqref="M26">
    <cfRule type="expression" dxfId="171" priority="185" stopIfTrue="1">
      <formula>WEEKDAY($B26,2)=6</formula>
    </cfRule>
    <cfRule type="expression" dxfId="170" priority="186" stopIfTrue="1">
      <formula>WEEKDAY($B26,2)=7</formula>
    </cfRule>
  </conditionalFormatting>
  <conditionalFormatting sqref="S21">
    <cfRule type="expression" dxfId="169" priority="183" stopIfTrue="1">
      <formula>WEEKDAY($K21,2)=7</formula>
    </cfRule>
    <cfRule type="expression" dxfId="168" priority="184" stopIfTrue="1">
      <formula>WEEKDAY($K21,2)=6</formula>
    </cfRule>
  </conditionalFormatting>
  <conditionalFormatting sqref="S21">
    <cfRule type="expression" dxfId="167" priority="181" stopIfTrue="1">
      <formula>WEEKDAY($B21,2)=6</formula>
    </cfRule>
    <cfRule type="expression" dxfId="166" priority="182" stopIfTrue="1">
      <formula>WEEKDAY($B21,2)=7</formula>
    </cfRule>
  </conditionalFormatting>
  <conditionalFormatting sqref="J28">
    <cfRule type="expression" dxfId="165" priority="179" stopIfTrue="1">
      <formula>WEEKDAY($B30,2)=6</formula>
    </cfRule>
    <cfRule type="expression" dxfId="164" priority="180" stopIfTrue="1">
      <formula>WEEKDAY($B30,2)=7</formula>
    </cfRule>
  </conditionalFormatting>
  <conditionalFormatting sqref="M27">
    <cfRule type="expression" dxfId="163" priority="177" stopIfTrue="1">
      <formula>WEEKDAY($B27,2)=6</formula>
    </cfRule>
    <cfRule type="expression" dxfId="162" priority="178" stopIfTrue="1">
      <formula>WEEKDAY($B27,2)=7</formula>
    </cfRule>
  </conditionalFormatting>
  <conditionalFormatting sqref="P32">
    <cfRule type="expression" dxfId="161" priority="175" stopIfTrue="1">
      <formula>WEEKDAY($B32,2)=6</formula>
    </cfRule>
    <cfRule type="expression" dxfId="160" priority="176" stopIfTrue="1">
      <formula>WEEKDAY($B32,2)=7</formula>
    </cfRule>
  </conditionalFormatting>
  <conditionalFormatting sqref="S29">
    <cfRule type="expression" dxfId="159" priority="173" stopIfTrue="1">
      <formula>WEEKDAY($B29,2)=6</formula>
    </cfRule>
    <cfRule type="expression" dxfId="158" priority="174" stopIfTrue="1">
      <formula>WEEKDAY($B29,2)=7</formula>
    </cfRule>
  </conditionalFormatting>
  <conditionalFormatting sqref="V34">
    <cfRule type="expression" dxfId="157" priority="171" stopIfTrue="1">
      <formula>WEEKDAY($B34,2)=6</formula>
    </cfRule>
    <cfRule type="expression" dxfId="156" priority="172" stopIfTrue="1">
      <formula>WEEKDAY($B34,2)=7</formula>
    </cfRule>
  </conditionalFormatting>
  <conditionalFormatting sqref="D11">
    <cfRule type="expression" dxfId="155" priority="167" stopIfTrue="1">
      <formula>WEEKDAY($T11,2)=7</formula>
    </cfRule>
    <cfRule type="expression" dxfId="154" priority="168" stopIfTrue="1">
      <formula>WEEKDAY($T11,2)=6</formula>
    </cfRule>
  </conditionalFormatting>
  <conditionalFormatting sqref="D11">
    <cfRule type="expression" dxfId="153" priority="165" stopIfTrue="1">
      <formula>WEEKDAY($K11,2)=7</formula>
    </cfRule>
    <cfRule type="expression" dxfId="152" priority="166" stopIfTrue="1">
      <formula>WEEKDAY($K11,2)=6</formula>
    </cfRule>
  </conditionalFormatting>
  <conditionalFormatting sqref="D18">
    <cfRule type="expression" dxfId="151" priority="163" stopIfTrue="1">
      <formula>WEEKDAY($T18,2)=7</formula>
    </cfRule>
    <cfRule type="expression" dxfId="150" priority="164" stopIfTrue="1">
      <formula>WEEKDAY($T18,2)=6</formula>
    </cfRule>
  </conditionalFormatting>
  <conditionalFormatting sqref="D18">
    <cfRule type="expression" dxfId="149" priority="161" stopIfTrue="1">
      <formula>WEEKDAY($K18,2)=7</formula>
    </cfRule>
    <cfRule type="expression" dxfId="148" priority="162" stopIfTrue="1">
      <formula>WEEKDAY($K18,2)=6</formula>
    </cfRule>
  </conditionalFormatting>
  <conditionalFormatting sqref="D18">
    <cfRule type="expression" dxfId="147" priority="159" stopIfTrue="1">
      <formula>WEEKDAY($T18,2)=7</formula>
    </cfRule>
    <cfRule type="expression" dxfId="146" priority="160" stopIfTrue="1">
      <formula>WEEKDAY($T18,2)=6</formula>
    </cfRule>
  </conditionalFormatting>
  <conditionalFormatting sqref="D18">
    <cfRule type="expression" dxfId="145" priority="157" stopIfTrue="1">
      <formula>WEEKDAY($K18,2)=7</formula>
    </cfRule>
    <cfRule type="expression" dxfId="144" priority="158" stopIfTrue="1">
      <formula>WEEKDAY($K18,2)=6</formula>
    </cfRule>
  </conditionalFormatting>
  <conditionalFormatting sqref="D32">
    <cfRule type="expression" dxfId="143" priority="153" stopIfTrue="1">
      <formula>WEEKDAY($T32,2)=7</formula>
    </cfRule>
    <cfRule type="expression" dxfId="142" priority="154" stopIfTrue="1">
      <formula>WEEKDAY($T32,2)=6</formula>
    </cfRule>
  </conditionalFormatting>
  <conditionalFormatting sqref="D32">
    <cfRule type="expression" dxfId="141" priority="151" stopIfTrue="1">
      <formula>WEEKDAY($K32,2)=7</formula>
    </cfRule>
    <cfRule type="expression" dxfId="140" priority="152" stopIfTrue="1">
      <formula>WEEKDAY($K32,2)=6</formula>
    </cfRule>
  </conditionalFormatting>
  <conditionalFormatting sqref="D32">
    <cfRule type="expression" dxfId="139" priority="149" stopIfTrue="1">
      <formula>WEEKDAY($T32,2)=7</formula>
    </cfRule>
    <cfRule type="expression" dxfId="138" priority="150" stopIfTrue="1">
      <formula>WEEKDAY($T32,2)=6</formula>
    </cfRule>
  </conditionalFormatting>
  <conditionalFormatting sqref="D32">
    <cfRule type="expression" dxfId="137" priority="147" stopIfTrue="1">
      <formula>WEEKDAY($K32,2)=7</formula>
    </cfRule>
    <cfRule type="expression" dxfId="136" priority="148" stopIfTrue="1">
      <formula>WEEKDAY($K32,2)=6</formula>
    </cfRule>
  </conditionalFormatting>
  <conditionalFormatting sqref="J7:J11 J13:J29">
    <cfRule type="expression" dxfId="135" priority="141" stopIfTrue="1">
      <formula>WEEKDAY($B9,2)=6</formula>
    </cfRule>
    <cfRule type="expression" dxfId="134" priority="142" stopIfTrue="1">
      <formula>WEEKDAY($B9,2)=7</formula>
    </cfRule>
  </conditionalFormatting>
  <conditionalFormatting sqref="J17">
    <cfRule type="expression" dxfId="133" priority="139" stopIfTrue="1">
      <formula>WEEKDAY($N19,2)=7</formula>
    </cfRule>
    <cfRule type="expression" dxfId="132" priority="140" stopIfTrue="1">
      <formula>WEEKDAY($N19,2)=6</formula>
    </cfRule>
  </conditionalFormatting>
  <conditionalFormatting sqref="J8">
    <cfRule type="expression" dxfId="131" priority="133" stopIfTrue="1">
      <formula>WEEKDAY($T10,2)=7</formula>
    </cfRule>
    <cfRule type="expression" dxfId="130" priority="134" stopIfTrue="1">
      <formula>WEEKDAY($T10,2)=6</formula>
    </cfRule>
  </conditionalFormatting>
  <conditionalFormatting sqref="J8">
    <cfRule type="expression" dxfId="129" priority="131" stopIfTrue="1">
      <formula>WEEKDAY($K10,2)=7</formula>
    </cfRule>
    <cfRule type="expression" dxfId="128" priority="132" stopIfTrue="1">
      <formula>WEEKDAY($K10,2)=6</formula>
    </cfRule>
  </conditionalFormatting>
  <conditionalFormatting sqref="J15">
    <cfRule type="expression" dxfId="127" priority="129" stopIfTrue="1">
      <formula>WEEKDAY($T17,2)=7</formula>
    </cfRule>
    <cfRule type="expression" dxfId="126" priority="130" stopIfTrue="1">
      <formula>WEEKDAY($T17,2)=6</formula>
    </cfRule>
  </conditionalFormatting>
  <conditionalFormatting sqref="J15">
    <cfRule type="expression" dxfId="125" priority="127" stopIfTrue="1">
      <formula>WEEKDAY($K17,2)=7</formula>
    </cfRule>
    <cfRule type="expression" dxfId="124" priority="128" stopIfTrue="1">
      <formula>WEEKDAY($K17,2)=6</formula>
    </cfRule>
  </conditionalFormatting>
  <conditionalFormatting sqref="J15">
    <cfRule type="expression" dxfId="123" priority="125" stopIfTrue="1">
      <formula>WEEKDAY($T17,2)=7</formula>
    </cfRule>
    <cfRule type="expression" dxfId="122" priority="126" stopIfTrue="1">
      <formula>WEEKDAY($T17,2)=6</formula>
    </cfRule>
  </conditionalFormatting>
  <conditionalFormatting sqref="J15">
    <cfRule type="expression" dxfId="121" priority="123" stopIfTrue="1">
      <formula>WEEKDAY($K17,2)=7</formula>
    </cfRule>
    <cfRule type="expression" dxfId="120" priority="124" stopIfTrue="1">
      <formula>WEEKDAY($K17,2)=6</formula>
    </cfRule>
  </conditionalFormatting>
  <conditionalFormatting sqref="J29">
    <cfRule type="expression" dxfId="119" priority="119" stopIfTrue="1">
      <formula>WEEKDAY($T31,2)=7</formula>
    </cfRule>
    <cfRule type="expression" dxfId="118" priority="120" stopIfTrue="1">
      <formula>WEEKDAY($T31,2)=6</formula>
    </cfRule>
  </conditionalFormatting>
  <conditionalFormatting sqref="J29">
    <cfRule type="expression" dxfId="117" priority="117" stopIfTrue="1">
      <formula>WEEKDAY($K31,2)=7</formula>
    </cfRule>
    <cfRule type="expression" dxfId="116" priority="118" stopIfTrue="1">
      <formula>WEEKDAY($K31,2)=6</formula>
    </cfRule>
  </conditionalFormatting>
  <conditionalFormatting sqref="J29">
    <cfRule type="expression" dxfId="115" priority="115" stopIfTrue="1">
      <formula>WEEKDAY($T31,2)=7</formula>
    </cfRule>
    <cfRule type="expression" dxfId="114" priority="116" stopIfTrue="1">
      <formula>WEEKDAY($T31,2)=6</formula>
    </cfRule>
  </conditionalFormatting>
  <conditionalFormatting sqref="J29">
    <cfRule type="expression" dxfId="113" priority="113" stopIfTrue="1">
      <formula>WEEKDAY($K31,2)=7</formula>
    </cfRule>
    <cfRule type="expression" dxfId="112" priority="114" stopIfTrue="1">
      <formula>WEEKDAY($K31,2)=6</formula>
    </cfRule>
  </conditionalFormatting>
  <conditionalFormatting sqref="M12 P10 S7 D15 D29">
    <cfRule type="expression" dxfId="111" priority="273" stopIfTrue="1">
      <formula>WEEKDAY($E5,2)=7</formula>
    </cfRule>
    <cfRule type="expression" dxfId="110" priority="274" stopIfTrue="1">
      <formula>WEEKDAY($E5,2)=6</formula>
    </cfRule>
  </conditionalFormatting>
  <conditionalFormatting sqref="V5">
    <cfRule type="expression" dxfId="109" priority="279" stopIfTrue="1">
      <formula>WEEKDAY(#REF!,2)=7</formula>
    </cfRule>
    <cfRule type="expression" dxfId="108" priority="280" stopIfTrue="1">
      <formula>WEEKDAY(#REF!,2)=6</formula>
    </cfRule>
  </conditionalFormatting>
  <conditionalFormatting sqref="J30">
    <cfRule type="cellIs" dxfId="107" priority="104" operator="equal">
      <formula>"Pytlový sběr"</formula>
    </cfRule>
    <cfRule type="cellIs" dxfId="106" priority="108" operator="equal">
      <formula>"Papír"</formula>
    </cfRule>
  </conditionalFormatting>
  <conditionalFormatting sqref="J30">
    <cfRule type="cellIs" dxfId="105" priority="103" operator="equal">
      <formula>"Plasty"</formula>
    </cfRule>
    <cfRule type="cellIs" dxfId="104" priority="105" operator="equal">
      <formula>"Papír + tetrapak"</formula>
    </cfRule>
    <cfRule type="cellIs" dxfId="103" priority="106" operator="equal">
      <formula>"Směsný"</formula>
    </cfRule>
    <cfRule type="cellIs" dxfId="102" priority="107" operator="equal">
      <formula>"BIO + plasty"</formula>
    </cfRule>
  </conditionalFormatting>
  <conditionalFormatting sqref="J31">
    <cfRule type="cellIs" dxfId="101" priority="98" operator="equal">
      <formula>"Pytlový sběr"</formula>
    </cfRule>
    <cfRule type="cellIs" dxfId="100" priority="102" operator="equal">
      <formula>"Papír"</formula>
    </cfRule>
  </conditionalFormatting>
  <conditionalFormatting sqref="J31">
    <cfRule type="cellIs" dxfId="99" priority="97" operator="equal">
      <formula>"Plasty"</formula>
    </cfRule>
    <cfRule type="cellIs" dxfId="98" priority="99" operator="equal">
      <formula>"Papír + tetrapak"</formula>
    </cfRule>
    <cfRule type="cellIs" dxfId="97" priority="100" operator="equal">
      <formula>"Směsný"</formula>
    </cfRule>
    <cfRule type="cellIs" dxfId="96" priority="101" operator="equal">
      <formula>"BIO + plasty"</formula>
    </cfRule>
  </conditionalFormatting>
  <conditionalFormatting sqref="D32">
    <cfRule type="expression" dxfId="95" priority="95" stopIfTrue="1">
      <formula>WEEKDAY($E32,2)=7</formula>
    </cfRule>
    <cfRule type="expression" dxfId="94" priority="96" stopIfTrue="1">
      <formula>WEEKDAY($E32,2)=6</formula>
    </cfRule>
  </conditionalFormatting>
  <conditionalFormatting sqref="D32">
    <cfRule type="expression" dxfId="93" priority="93" stopIfTrue="1">
      <formula>WEEKDAY($N34,2)=7</formula>
    </cfRule>
    <cfRule type="expression" dxfId="92" priority="94" stopIfTrue="1">
      <formula>WEEKDAY($N34,2)=6</formula>
    </cfRule>
  </conditionalFormatting>
  <conditionalFormatting sqref="D32">
    <cfRule type="expression" dxfId="91" priority="91" stopIfTrue="1">
      <formula>WEEKDAY($B34,2)=6</formula>
    </cfRule>
    <cfRule type="expression" dxfId="90" priority="92" stopIfTrue="1">
      <formula>WEEKDAY($B34,2)=7</formula>
    </cfRule>
  </conditionalFormatting>
  <conditionalFormatting sqref="D32">
    <cfRule type="expression" dxfId="89" priority="89" stopIfTrue="1">
      <formula>WEEKDAY($T34,2)=7</formula>
    </cfRule>
    <cfRule type="expression" dxfId="88" priority="90" stopIfTrue="1">
      <formula>WEEKDAY($T34,2)=6</formula>
    </cfRule>
  </conditionalFormatting>
  <conditionalFormatting sqref="D32">
    <cfRule type="expression" dxfId="87" priority="87" stopIfTrue="1">
      <formula>WEEKDAY($K34,2)=7</formula>
    </cfRule>
    <cfRule type="expression" dxfId="86" priority="88" stopIfTrue="1">
      <formula>WEEKDAY($K34,2)=6</formula>
    </cfRule>
  </conditionalFormatting>
  <conditionalFormatting sqref="D32">
    <cfRule type="expression" dxfId="85" priority="85" stopIfTrue="1">
      <formula>WEEKDAY($T34,2)=7</formula>
    </cfRule>
    <cfRule type="expression" dxfId="84" priority="86" stopIfTrue="1">
      <formula>WEEKDAY($T34,2)=6</formula>
    </cfRule>
  </conditionalFormatting>
  <conditionalFormatting sqref="D32">
    <cfRule type="expression" dxfId="83" priority="83" stopIfTrue="1">
      <formula>WEEKDAY($K34,2)=7</formula>
    </cfRule>
    <cfRule type="expression" dxfId="82" priority="84" stopIfTrue="1">
      <formula>WEEKDAY($K34,2)=6</formula>
    </cfRule>
  </conditionalFormatting>
  <conditionalFormatting sqref="G4:G29">
    <cfRule type="expression" dxfId="81" priority="81" stopIfTrue="1">
      <formula>WEEKDAY($E4,2)=7</formula>
    </cfRule>
    <cfRule type="expression" dxfId="80" priority="82" stopIfTrue="1">
      <formula>WEEKDAY($E4,2)=6</formula>
    </cfRule>
  </conditionalFormatting>
  <conditionalFormatting sqref="G32:G34 G4:G29">
    <cfRule type="cellIs" dxfId="79" priority="76" operator="equal">
      <formula>"Pytlový sběr"</formula>
    </cfRule>
    <cfRule type="cellIs" dxfId="78" priority="80" operator="equal">
      <formula>"Papír"</formula>
    </cfRule>
  </conditionalFormatting>
  <conditionalFormatting sqref="G32:G34 G4:G29">
    <cfRule type="cellIs" dxfId="77" priority="75" operator="equal">
      <formula>"Plasty"</formula>
    </cfRule>
    <cfRule type="cellIs" dxfId="76" priority="77" operator="equal">
      <formula>"Papír + tetrapak"</formula>
    </cfRule>
    <cfRule type="cellIs" dxfId="75" priority="78" operator="equal">
      <formula>"Směsný"</formula>
    </cfRule>
    <cfRule type="cellIs" dxfId="74" priority="79" operator="equal">
      <formula>"BIO + plasty"</formula>
    </cfRule>
  </conditionalFormatting>
  <conditionalFormatting sqref="G15">
    <cfRule type="expression" dxfId="73" priority="73" stopIfTrue="1">
      <formula>WEEKDAY($N17,2)=7</formula>
    </cfRule>
    <cfRule type="expression" dxfId="72" priority="74" stopIfTrue="1">
      <formula>WEEKDAY($N17,2)=6</formula>
    </cfRule>
  </conditionalFormatting>
  <conditionalFormatting sqref="G29">
    <cfRule type="expression" dxfId="71" priority="71" stopIfTrue="1">
      <formula>WEEKDAY($N31,2)=7</formula>
    </cfRule>
    <cfRule type="expression" dxfId="70" priority="72" stopIfTrue="1">
      <formula>WEEKDAY($N31,2)=6</formula>
    </cfRule>
  </conditionalFormatting>
  <conditionalFormatting sqref="G28">
    <cfRule type="expression" dxfId="69" priority="69" stopIfTrue="1">
      <formula>WEEKDAY($B30,2)=6</formula>
    </cfRule>
    <cfRule type="expression" dxfId="68" priority="70" stopIfTrue="1">
      <formula>WEEKDAY($B30,2)=7</formula>
    </cfRule>
  </conditionalFormatting>
  <conditionalFormatting sqref="G6:G29">
    <cfRule type="expression" dxfId="67" priority="67" stopIfTrue="1">
      <formula>WEEKDAY($B8,2)=6</formula>
    </cfRule>
    <cfRule type="expression" dxfId="66" priority="68" stopIfTrue="1">
      <formula>WEEKDAY($B8,2)=7</formula>
    </cfRule>
  </conditionalFormatting>
  <conditionalFormatting sqref="G17">
    <cfRule type="expression" dxfId="65" priority="65" stopIfTrue="1">
      <formula>WEEKDAY($N19,2)=7</formula>
    </cfRule>
    <cfRule type="expression" dxfId="64" priority="66" stopIfTrue="1">
      <formula>WEEKDAY($N19,2)=6</formula>
    </cfRule>
  </conditionalFormatting>
  <conditionalFormatting sqref="G8">
    <cfRule type="expression" dxfId="63" priority="63" stopIfTrue="1">
      <formula>WEEKDAY($T10,2)=7</formula>
    </cfRule>
    <cfRule type="expression" dxfId="62" priority="64" stopIfTrue="1">
      <formula>WEEKDAY($T10,2)=6</formula>
    </cfRule>
  </conditionalFormatting>
  <conditionalFormatting sqref="G8">
    <cfRule type="expression" dxfId="61" priority="61" stopIfTrue="1">
      <formula>WEEKDAY($K10,2)=7</formula>
    </cfRule>
    <cfRule type="expression" dxfId="60" priority="62" stopIfTrue="1">
      <formula>WEEKDAY($K10,2)=6</formula>
    </cfRule>
  </conditionalFormatting>
  <conditionalFormatting sqref="G15">
    <cfRule type="expression" dxfId="59" priority="59" stopIfTrue="1">
      <formula>WEEKDAY($T17,2)=7</formula>
    </cfRule>
    <cfRule type="expression" dxfId="58" priority="60" stopIfTrue="1">
      <formula>WEEKDAY($T17,2)=6</formula>
    </cfRule>
  </conditionalFormatting>
  <conditionalFormatting sqref="G15">
    <cfRule type="expression" dxfId="57" priority="57" stopIfTrue="1">
      <formula>WEEKDAY($K17,2)=7</formula>
    </cfRule>
    <cfRule type="expression" dxfId="56" priority="58" stopIfTrue="1">
      <formula>WEEKDAY($K17,2)=6</formula>
    </cfRule>
  </conditionalFormatting>
  <conditionalFormatting sqref="G15">
    <cfRule type="expression" dxfId="55" priority="55" stopIfTrue="1">
      <formula>WEEKDAY($T17,2)=7</formula>
    </cfRule>
    <cfRule type="expression" dxfId="54" priority="56" stopIfTrue="1">
      <formula>WEEKDAY($T17,2)=6</formula>
    </cfRule>
  </conditionalFormatting>
  <conditionalFormatting sqref="G15">
    <cfRule type="expression" dxfId="53" priority="53" stopIfTrue="1">
      <formula>WEEKDAY($K17,2)=7</formula>
    </cfRule>
    <cfRule type="expression" dxfId="52" priority="54" stopIfTrue="1">
      <formula>WEEKDAY($K17,2)=6</formula>
    </cfRule>
  </conditionalFormatting>
  <conditionalFormatting sqref="G29">
    <cfRule type="expression" dxfId="51" priority="51" stopIfTrue="1">
      <formula>WEEKDAY($T31,2)=7</formula>
    </cfRule>
    <cfRule type="expression" dxfId="50" priority="52" stopIfTrue="1">
      <formula>WEEKDAY($T31,2)=6</formula>
    </cfRule>
  </conditionalFormatting>
  <conditionalFormatting sqref="G29">
    <cfRule type="expression" dxfId="49" priority="49" stopIfTrue="1">
      <formula>WEEKDAY($K31,2)=7</formula>
    </cfRule>
    <cfRule type="expression" dxfId="48" priority="50" stopIfTrue="1">
      <formula>WEEKDAY($K31,2)=6</formula>
    </cfRule>
  </conditionalFormatting>
  <conditionalFormatting sqref="G29">
    <cfRule type="expression" dxfId="47" priority="47" stopIfTrue="1">
      <formula>WEEKDAY($T31,2)=7</formula>
    </cfRule>
    <cfRule type="expression" dxfId="46" priority="48" stopIfTrue="1">
      <formula>WEEKDAY($T31,2)=6</formula>
    </cfRule>
  </conditionalFormatting>
  <conditionalFormatting sqref="G29">
    <cfRule type="expression" dxfId="45" priority="45" stopIfTrue="1">
      <formula>WEEKDAY($K31,2)=7</formula>
    </cfRule>
    <cfRule type="expression" dxfId="44" priority="46" stopIfTrue="1">
      <formula>WEEKDAY($K31,2)=6</formula>
    </cfRule>
  </conditionalFormatting>
  <conditionalFormatting sqref="G30">
    <cfRule type="cellIs" dxfId="43" priority="40" operator="equal">
      <formula>"Pytlový sběr"</formula>
    </cfRule>
    <cfRule type="cellIs" dxfId="42" priority="44" operator="equal">
      <formula>"Papír"</formula>
    </cfRule>
  </conditionalFormatting>
  <conditionalFormatting sqref="G30">
    <cfRule type="cellIs" dxfId="41" priority="39" operator="equal">
      <formula>"Plasty"</formula>
    </cfRule>
    <cfRule type="cellIs" dxfId="40" priority="41" operator="equal">
      <formula>"Papír + tetrapak"</formula>
    </cfRule>
    <cfRule type="cellIs" dxfId="39" priority="42" operator="equal">
      <formula>"Směsný"</formula>
    </cfRule>
    <cfRule type="cellIs" dxfId="38" priority="43" operator="equal">
      <formula>"BIO + plasty"</formula>
    </cfRule>
  </conditionalFormatting>
  <conditionalFormatting sqref="G31">
    <cfRule type="cellIs" dxfId="37" priority="34" operator="equal">
      <formula>"Pytlový sběr"</formula>
    </cfRule>
    <cfRule type="cellIs" dxfId="36" priority="38" operator="equal">
      <formula>"Papír"</formula>
    </cfRule>
  </conditionalFormatting>
  <conditionalFormatting sqref="G31">
    <cfRule type="cellIs" dxfId="35" priority="33" operator="equal">
      <formula>"Plasty"</formula>
    </cfRule>
    <cfRule type="cellIs" dxfId="34" priority="35" operator="equal">
      <formula>"Papír + tetrapak"</formula>
    </cfRule>
    <cfRule type="cellIs" dxfId="33" priority="36" operator="equal">
      <formula>"Směsný"</formula>
    </cfRule>
    <cfRule type="cellIs" dxfId="32" priority="37" operator="equal">
      <formula>"BIO + plasty"</formula>
    </cfRule>
  </conditionalFormatting>
  <conditionalFormatting sqref="H4:I34">
    <cfRule type="expression" dxfId="31" priority="31" stopIfTrue="1">
      <formula>WEEKDAY($H4,2)=7</formula>
    </cfRule>
    <cfRule type="expression" dxfId="30" priority="32" stopIfTrue="1">
      <formula>WEEKDAY($H4,2)=6</formula>
    </cfRule>
  </conditionalFormatting>
  <conditionalFormatting sqref="H4:I34">
    <cfRule type="cellIs" dxfId="29" priority="26" operator="equal">
      <formula>"Pytlový sběr"</formula>
    </cfRule>
    <cfRule type="cellIs" dxfId="28" priority="30" operator="equal">
      <formula>"Papír"</formula>
    </cfRule>
  </conditionalFormatting>
  <conditionalFormatting sqref="H4:I34">
    <cfRule type="cellIs" dxfId="27" priority="25" operator="equal">
      <formula>"Plasty"</formula>
    </cfRule>
    <cfRule type="cellIs" dxfId="26" priority="27" operator="equal">
      <formula>"Papír + tetrapak"</formula>
    </cfRule>
    <cfRule type="cellIs" dxfId="25" priority="28" operator="equal">
      <formula>"Směsný"</formula>
    </cfRule>
    <cfRule type="cellIs" dxfId="24" priority="29" operator="equal">
      <formula>"BIO + plasty"</formula>
    </cfRule>
  </conditionalFormatting>
  <conditionalFormatting sqref="J6">
    <cfRule type="expression" dxfId="23" priority="23" stopIfTrue="1">
      <formula>WEEKDAY($E6,2)=7</formula>
    </cfRule>
    <cfRule type="expression" dxfId="22" priority="24" stopIfTrue="1">
      <formula>WEEKDAY($E6,2)=6</formula>
    </cfRule>
  </conditionalFormatting>
  <conditionalFormatting sqref="J6">
    <cfRule type="cellIs" dxfId="21" priority="18" operator="equal">
      <formula>"Pytlový sběr"</formula>
    </cfRule>
    <cfRule type="cellIs" dxfId="20" priority="22" operator="equal">
      <formula>"Papír"</formula>
    </cfRule>
  </conditionalFormatting>
  <conditionalFormatting sqref="J6">
    <cfRule type="cellIs" dxfId="19" priority="17" operator="equal">
      <formula>"Plasty"</formula>
    </cfRule>
    <cfRule type="cellIs" dxfId="18" priority="19" operator="equal">
      <formula>"Papír + tetrapak"</formula>
    </cfRule>
    <cfRule type="cellIs" dxfId="17" priority="20" operator="equal">
      <formula>"Směsný"</formula>
    </cfRule>
    <cfRule type="cellIs" dxfId="16" priority="21" operator="equal">
      <formula>"BIO + plasty"</formula>
    </cfRule>
  </conditionalFormatting>
  <conditionalFormatting sqref="J6">
    <cfRule type="expression" dxfId="15" priority="15" stopIfTrue="1">
      <formula>WEEKDAY($B8,2)=6</formula>
    </cfRule>
    <cfRule type="expression" dxfId="14" priority="16" stopIfTrue="1">
      <formula>WEEKDAY($B8,2)=7</formula>
    </cfRule>
  </conditionalFormatting>
  <conditionalFormatting sqref="J12">
    <cfRule type="expression" dxfId="13" priority="13" stopIfTrue="1">
      <formula>WEEKDAY($E12,2)=7</formula>
    </cfRule>
    <cfRule type="expression" dxfId="12" priority="14" stopIfTrue="1">
      <formula>WEEKDAY($E12,2)=6</formula>
    </cfRule>
  </conditionalFormatting>
  <conditionalFormatting sqref="J12">
    <cfRule type="cellIs" dxfId="11" priority="8" operator="equal">
      <formula>"Pytlový sběr"</formula>
    </cfRule>
    <cfRule type="cellIs" dxfId="10" priority="12" operator="equal">
      <formula>"Papír"</formula>
    </cfRule>
  </conditionalFormatting>
  <conditionalFormatting sqref="J12">
    <cfRule type="cellIs" dxfId="9" priority="7" operator="equal">
      <formula>"Plasty"</formula>
    </cfRule>
    <cfRule type="cellIs" dxfId="8" priority="9" operator="equal">
      <formula>"Papír + tetrapak"</formula>
    </cfRule>
    <cfRule type="cellIs" dxfId="7" priority="10" operator="equal">
      <formula>"Směsný"</formula>
    </cfRule>
    <cfRule type="cellIs" dxfId="6" priority="11" operator="equal">
      <formula>"BIO + plasty"</formula>
    </cfRule>
  </conditionalFormatting>
  <conditionalFormatting sqref="J12">
    <cfRule type="expression" dxfId="5" priority="5" stopIfTrue="1">
      <formula>WEEKDAY($B14,2)=6</formula>
    </cfRule>
    <cfRule type="expression" dxfId="4" priority="6" stopIfTrue="1">
      <formula>WEEKDAY($B14,2)=7</formula>
    </cfRule>
  </conditionalFormatting>
  <conditionalFormatting sqref="J34">
    <cfRule type="expression" dxfId="3" priority="3" stopIfTrue="1">
      <formula>WEEKDAY($E34,2)=7</formula>
    </cfRule>
    <cfRule type="expression" dxfId="2" priority="4" stopIfTrue="1">
      <formula>WEEKDAY($E34,2)=6</formula>
    </cfRule>
  </conditionalFormatting>
  <conditionalFormatting sqref="J34">
    <cfRule type="expression" dxfId="1" priority="1" stopIfTrue="1">
      <formula>WEEKDAY($B36,2)=6</formula>
    </cfRule>
    <cfRule type="expression" dxfId="0" priority="2" stopIfTrue="1">
      <formula>WEEKDAY($B36,2)=7</formula>
    </cfRule>
  </conditionalFormatting>
  <pageMargins left="0.59055118110236227" right="0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Štěrba</dc:creator>
  <cp:lastModifiedBy>uzivatel</cp:lastModifiedBy>
  <cp:lastPrinted>2021-03-01T19:52:37Z</cp:lastPrinted>
  <dcterms:created xsi:type="dcterms:W3CDTF">2019-01-11T09:55:13Z</dcterms:created>
  <dcterms:modified xsi:type="dcterms:W3CDTF">2021-03-01T19:58:54Z</dcterms:modified>
</cp:coreProperties>
</file>