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ropbox\Dokumenty\!odpady\!Odpady 2021\"/>
    </mc:Choice>
  </mc:AlternateContent>
  <bookViews>
    <workbookView xWindow="0" yWindow="0" windowWidth="21600" windowHeight="9735"/>
  </bookViews>
  <sheets>
    <sheet name="2021" sheetId="1" r:id="rId1"/>
  </sheets>
  <definedNames>
    <definedName name="_xlnm.Print_Area" localSheetId="0">'2021'!$A$1:$AB$34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4" i="1"/>
  <c r="U3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4" i="1"/>
  <c r="R3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4" i="1"/>
  <c r="O4" i="1"/>
  <c r="L5" i="1" l="1"/>
  <c r="O5" i="1"/>
  <c r="AA5" i="1"/>
  <c r="L6" i="1"/>
  <c r="O6" i="1"/>
  <c r="AA6" i="1"/>
  <c r="L7" i="1"/>
  <c r="O7" i="1"/>
  <c r="AA7" i="1"/>
  <c r="L8" i="1"/>
  <c r="O8" i="1"/>
  <c r="AA8" i="1"/>
  <c r="L9" i="1"/>
  <c r="O9" i="1"/>
  <c r="AA9" i="1"/>
  <c r="L10" i="1"/>
  <c r="O10" i="1"/>
  <c r="AA10" i="1"/>
  <c r="L11" i="1"/>
  <c r="O11" i="1"/>
  <c r="AA11" i="1"/>
  <c r="L12" i="1"/>
  <c r="O12" i="1"/>
  <c r="AA12" i="1"/>
  <c r="L13" i="1"/>
  <c r="O13" i="1"/>
  <c r="AA13" i="1"/>
  <c r="L14" i="1"/>
  <c r="O14" i="1"/>
  <c r="AA14" i="1"/>
  <c r="L15" i="1"/>
  <c r="O15" i="1"/>
  <c r="AA15" i="1"/>
  <c r="L16" i="1"/>
  <c r="O16" i="1"/>
  <c r="AA16" i="1"/>
  <c r="L17" i="1"/>
  <c r="O17" i="1"/>
  <c r="AA17" i="1"/>
  <c r="L18" i="1"/>
  <c r="O18" i="1"/>
  <c r="AA18" i="1"/>
  <c r="L19" i="1"/>
  <c r="O19" i="1"/>
  <c r="AA19" i="1"/>
  <c r="L20" i="1"/>
  <c r="O20" i="1"/>
  <c r="AA20" i="1"/>
  <c r="L21" i="1"/>
  <c r="O21" i="1"/>
  <c r="AA21" i="1"/>
  <c r="L22" i="1"/>
  <c r="O22" i="1"/>
  <c r="AA22" i="1"/>
  <c r="L23" i="1"/>
  <c r="O23" i="1"/>
  <c r="AA23" i="1"/>
  <c r="L24" i="1"/>
  <c r="O24" i="1"/>
  <c r="AA24" i="1"/>
  <c r="L25" i="1"/>
  <c r="O25" i="1"/>
  <c r="AA25" i="1"/>
  <c r="L26" i="1"/>
  <c r="O26" i="1"/>
  <c r="AA26" i="1"/>
  <c r="L27" i="1"/>
  <c r="O27" i="1"/>
  <c r="AA27" i="1"/>
  <c r="L28" i="1"/>
  <c r="O28" i="1"/>
  <c r="AA28" i="1"/>
  <c r="L29" i="1"/>
  <c r="O29" i="1"/>
  <c r="AA29" i="1"/>
  <c r="L30" i="1"/>
  <c r="O30" i="1"/>
  <c r="AA30" i="1"/>
  <c r="L31" i="1"/>
  <c r="O31" i="1"/>
  <c r="AA31" i="1"/>
  <c r="L32" i="1"/>
  <c r="O32" i="1"/>
  <c r="AA32" i="1"/>
  <c r="L33" i="1"/>
  <c r="O33" i="1"/>
  <c r="AA33" i="1"/>
  <c r="I4" i="1"/>
  <c r="L4" i="1"/>
  <c r="AA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9" i="1" l="1"/>
  <c r="F11" i="1"/>
  <c r="C33" i="1"/>
  <c r="C32" i="1"/>
  <c r="F30" i="1"/>
  <c r="F28" i="1"/>
  <c r="F26" i="1"/>
  <c r="F24" i="1"/>
  <c r="F22" i="1"/>
  <c r="F20" i="1"/>
  <c r="F18" i="1"/>
  <c r="F16" i="1"/>
  <c r="F14" i="1"/>
  <c r="F10" i="1"/>
  <c r="F6" i="1"/>
  <c r="C34" i="1"/>
  <c r="F31" i="1"/>
  <c r="F29" i="1"/>
  <c r="F27" i="1"/>
  <c r="F25" i="1"/>
  <c r="F23" i="1"/>
  <c r="F21" i="1"/>
  <c r="F19" i="1"/>
  <c r="F17" i="1"/>
  <c r="F15" i="1"/>
  <c r="F13" i="1"/>
  <c r="F12" i="1"/>
  <c r="F8" i="1"/>
  <c r="F5" i="1"/>
  <c r="F4" i="1"/>
  <c r="F7" i="1"/>
</calcChain>
</file>

<file path=xl/sharedStrings.xml><?xml version="1.0" encoding="utf-8"?>
<sst xmlns="http://schemas.openxmlformats.org/spreadsheetml/2006/main" count="372" uniqueCount="27">
  <si>
    <t>Směsný</t>
  </si>
  <si>
    <t>Papír</t>
  </si>
  <si>
    <t>Plasty</t>
  </si>
  <si>
    <t xml:space="preserve"> </t>
  </si>
  <si>
    <t>pá</t>
  </si>
  <si>
    <t>po</t>
  </si>
  <si>
    <t>st</t>
  </si>
  <si>
    <t>čt</t>
  </si>
  <si>
    <t>so</t>
  </si>
  <si>
    <t>ne</t>
  </si>
  <si>
    <t>út</t>
  </si>
  <si>
    <t>Pytlový sběr</t>
  </si>
  <si>
    <t xml:space="preserve">pá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</si>
  <si>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</si>
  <si>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</si>
  <si>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</si>
  <si>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</si>
  <si>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</si>
  <si>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</si>
  <si>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</si>
  <si>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</si>
  <si>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</si>
  <si>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SVOZ ODPADŮ, Polepy, duben - prosinec 2021</t>
  </si>
  <si>
    <t>BIO</t>
  </si>
  <si>
    <t>Papír + Tetra + Sklo</t>
  </si>
  <si>
    <t>BIO + Tetra + Sklo</t>
  </si>
  <si>
    <t>Pytlový sb.+ BIO+Tetra+ Sklo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</si>
</sst>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05]ddd"/>
  </numFmts>
  <fonts count="12" x14ac:knownFonts="1">
    <font>
      <sz val="11"/>
      <color theme="1"/>
      <name val="Calibri"/>
      <family val="2"/>
      <scheme val="minor"/>
    </font>
    <font>
      <sz val="9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24"/>
      <color indexed="9"/>
      <name val="Calibri"/>
      <family val="2"/>
      <charset val="238"/>
    </font>
    <font>
      <b/>
      <sz val="24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6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/>
    <xf numFmtId="0" fontId="7" fillId="0" borderId="6" xfId="0" applyFont="1" applyBorder="1"/>
    <xf numFmtId="165" fontId="8" fillId="4" borderId="2" xfId="0" applyNumberFormat="1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4" borderId="2" xfId="0" applyFont="1" applyFill="1" applyBorder="1"/>
    <xf numFmtId="0" fontId="4" fillId="4" borderId="2" xfId="0" applyFont="1" applyFill="1" applyBorder="1"/>
    <xf numFmtId="0" fontId="9" fillId="8" borderId="2" xfId="0" applyFont="1" applyFill="1" applyBorder="1"/>
    <xf numFmtId="0" fontId="10" fillId="4" borderId="0" xfId="0" applyFont="1" applyFill="1" applyBorder="1"/>
    <xf numFmtId="0" fontId="8" fillId="0" borderId="0" xfId="0" applyFont="1"/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/>
    <xf numFmtId="0" fontId="9" fillId="4" borderId="0" xfId="0" applyFont="1" applyFill="1" applyBorder="1"/>
    <xf numFmtId="0" fontId="4" fillId="4" borderId="0" xfId="0" applyFont="1" applyFill="1" applyBorder="1"/>
    <xf numFmtId="0" fontId="8" fillId="4" borderId="0" xfId="0" applyFont="1" applyFill="1" applyBorder="1"/>
    <xf numFmtId="0" fontId="4" fillId="5" borderId="2" xfId="0" applyFont="1" applyFill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11" fillId="4" borderId="0" xfId="0" applyFont="1" applyFill="1" applyBorder="1"/>
    <xf numFmtId="0" fontId="4" fillId="4" borderId="2" xfId="0" applyFont="1" applyFill="1" applyBorder="1" applyAlignment="1">
      <alignment wrapText="1"/>
    </xf>
    <xf numFmtId="0" fontId="4" fillId="9" borderId="2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9" fillId="0" borderId="2" xfId="0" applyFont="1" applyFill="1" applyBorder="1"/>
    <xf numFmtId="0" fontId="11" fillId="4" borderId="2" xfId="0" applyFont="1" applyFill="1" applyBorder="1"/>
    <xf numFmtId="0" fontId="9" fillId="6" borderId="2" xfId="0" applyFont="1" applyFill="1" applyBorder="1" applyAlignment="1">
      <alignment wrapText="1"/>
    </xf>
    <xf numFmtId="0" fontId="4" fillId="5" borderId="2" xfId="0" applyFont="1" applyFill="1" applyBorder="1"/>
    <xf numFmtId="165" fontId="8" fillId="4" borderId="2" xfId="0" applyNumberFormat="1" applyFont="1" applyFill="1" applyBorder="1"/>
    <xf numFmtId="0" fontId="9" fillId="4" borderId="2" xfId="0" applyFont="1" applyFill="1" applyBorder="1" applyAlignment="1">
      <alignment horizontal="center"/>
    </xf>
    <xf numFmtId="0" fontId="7" fillId="0" borderId="8" xfId="0" applyFont="1" applyBorder="1"/>
    <xf numFmtId="165" fontId="8" fillId="4" borderId="9" xfId="0" applyNumberFormat="1" applyFont="1" applyFill="1" applyBorder="1" applyAlignment="1">
      <alignment horizontal="left"/>
    </xf>
    <xf numFmtId="164" fontId="9" fillId="4" borderId="9" xfId="0" applyNumberFormat="1" applyFont="1" applyFill="1" applyBorder="1" applyAlignment="1">
      <alignment horizontal="center"/>
    </xf>
    <xf numFmtId="0" fontId="9" fillId="7" borderId="9" xfId="0" applyFont="1" applyFill="1" applyBorder="1"/>
    <xf numFmtId="165" fontId="8" fillId="4" borderId="10" xfId="0" applyNumberFormat="1" applyFont="1" applyFill="1" applyBorder="1"/>
    <xf numFmtId="0" fontId="9" fillId="4" borderId="10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9" xfId="0" applyFont="1" applyFill="1" applyBorder="1"/>
    <xf numFmtId="0" fontId="11" fillId="4" borderId="10" xfId="0" applyFont="1" applyFill="1" applyBorder="1"/>
    <xf numFmtId="0" fontId="9" fillId="6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498"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0.42578125" customWidth="1"/>
    <col min="2" max="2" width="3.5703125" bestFit="1" customWidth="1"/>
    <col min="3" max="3" width="4.140625" bestFit="1" customWidth="1"/>
    <col min="4" max="4" width="18.140625" style="1" customWidth="1"/>
    <col min="5" max="5" width="3.28515625" customWidth="1"/>
    <col min="6" max="6" width="4.140625" bestFit="1" customWidth="1"/>
    <col min="7" max="7" width="18.5703125" customWidth="1"/>
    <col min="8" max="8" width="3.28515625" customWidth="1"/>
    <col min="9" max="9" width="4.28515625" customWidth="1"/>
    <col min="10" max="10" width="19" customWidth="1"/>
    <col min="11" max="11" width="3.28515625" customWidth="1"/>
    <col min="12" max="12" width="4.28515625" customWidth="1"/>
    <col min="13" max="13" width="18.42578125" customWidth="1"/>
    <col min="14" max="14" width="3.28515625" customWidth="1"/>
    <col min="15" max="15" width="4.28515625" customWidth="1"/>
    <col min="16" max="16" width="29.5703125" customWidth="1"/>
    <col min="17" max="17" width="3.28515625" bestFit="1" customWidth="1"/>
    <col min="18" max="18" width="4.140625" bestFit="1" customWidth="1"/>
    <col min="19" max="19" width="18.140625" customWidth="1"/>
    <col min="20" max="20" width="3.28515625" bestFit="1" customWidth="1"/>
    <col min="21" max="21" width="4.140625" bestFit="1" customWidth="1"/>
    <col min="22" max="22" width="18.42578125" customWidth="1"/>
    <col min="23" max="23" width="3.28515625" bestFit="1" customWidth="1"/>
    <col min="24" max="24" width="4.140625" bestFit="1" customWidth="1"/>
    <col min="25" max="25" width="19.42578125" customWidth="1"/>
    <col min="26" max="26" width="3.28515625" customWidth="1"/>
    <col min="27" max="27" width="4.28515625" customWidth="1"/>
    <col min="28" max="28" width="17.85546875" bestFit="1" customWidth="1"/>
    <col min="29" max="30" width="16.5703125" style="7" customWidth="1"/>
  </cols>
  <sheetData>
    <row r="1" spans="1:30" ht="31.5" x14ac:dyDescent="0.25">
      <c r="A1" s="46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8"/>
    </row>
    <row r="2" spans="1:30" x14ac:dyDescent="0.25">
      <c r="A2" s="2"/>
      <c r="B2" s="3">
        <v>1</v>
      </c>
      <c r="C2" s="3"/>
      <c r="D2" s="4">
        <v>2019</v>
      </c>
      <c r="E2" s="3">
        <v>2</v>
      </c>
      <c r="F2" s="3"/>
      <c r="G2" s="3"/>
      <c r="H2" s="3">
        <v>3</v>
      </c>
      <c r="I2" s="3"/>
      <c r="J2" s="3"/>
      <c r="K2" s="3">
        <v>4</v>
      </c>
      <c r="L2" s="3"/>
      <c r="M2" s="3"/>
      <c r="N2" s="3">
        <v>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>
        <v>6</v>
      </c>
      <c r="AA2" s="3"/>
      <c r="AB2" s="3"/>
      <c r="AC2" s="3"/>
      <c r="AD2" s="3"/>
    </row>
    <row r="3" spans="1:30" ht="18.75" x14ac:dyDescent="0.25">
      <c r="A3" s="5"/>
      <c r="B3" s="45" t="s">
        <v>13</v>
      </c>
      <c r="C3" s="45"/>
      <c r="D3" s="45"/>
      <c r="E3" s="45" t="s">
        <v>14</v>
      </c>
      <c r="F3" s="45"/>
      <c r="G3" s="45"/>
      <c r="H3" s="45" t="s">
        <v>15</v>
      </c>
      <c r="I3" s="45"/>
      <c r="J3" s="45"/>
      <c r="K3" s="45" t="s">
        <v>16</v>
      </c>
      <c r="L3" s="45"/>
      <c r="M3" s="45"/>
      <c r="N3" s="45" t="s">
        <v>17</v>
      </c>
      <c r="O3" s="45"/>
      <c r="P3" s="45"/>
      <c r="Q3" s="45" t="s">
        <v>18</v>
      </c>
      <c r="R3" s="45"/>
      <c r="S3" s="45"/>
      <c r="T3" s="45" t="s">
        <v>19</v>
      </c>
      <c r="U3" s="45"/>
      <c r="V3" s="45"/>
      <c r="W3" s="45" t="s">
        <v>20</v>
      </c>
      <c r="X3" s="45"/>
      <c r="Y3" s="45"/>
      <c r="Z3" s="45" t="s">
        <v>21</v>
      </c>
      <c r="AA3" s="45"/>
      <c r="AB3" s="49"/>
      <c r="AC3" s="6"/>
    </row>
    <row r="4" spans="1:30" s="16" customFormat="1" ht="20.100000000000001" customHeight="1" x14ac:dyDescent="0.25">
      <c r="A4" s="8">
        <v>1</v>
      </c>
      <c r="B4" s="9" t="s">
        <v>7</v>
      </c>
      <c r="C4" s="10">
        <f t="shared" ref="C4:C34" si="0">DATE($D$2,$B$2,A4)</f>
        <v>43466</v>
      </c>
      <c r="D4" s="11"/>
      <c r="E4" s="9" t="s">
        <v>8</v>
      </c>
      <c r="F4" s="10">
        <f t="shared" ref="F4:F31" si="1">DATE($D$2,$E$2,A4)</f>
        <v>43497</v>
      </c>
      <c r="G4" s="12"/>
      <c r="H4" s="9" t="s">
        <v>10</v>
      </c>
      <c r="I4" s="10">
        <f t="shared" ref="I4:I33" si="2">DATE($D$2,$H$2,A4)</f>
        <v>43525</v>
      </c>
      <c r="J4" s="13" t="s">
        <v>1</v>
      </c>
      <c r="K4" s="9" t="s">
        <v>7</v>
      </c>
      <c r="L4" s="10">
        <f t="shared" ref="L4:L33" si="3">DATE($D$2,$K$2,A4)</f>
        <v>43556</v>
      </c>
      <c r="M4" s="14" t="s">
        <v>23</v>
      </c>
      <c r="N4" s="9" t="s">
        <v>9</v>
      </c>
      <c r="O4" s="10">
        <f>DATE($D$2,$N$2,A4)</f>
        <v>43586</v>
      </c>
      <c r="P4" s="12"/>
      <c r="Q4" s="9" t="s">
        <v>6</v>
      </c>
      <c r="R4" s="10">
        <f>DATE($D$2,$N$2,A4)</f>
        <v>43586</v>
      </c>
      <c r="S4" s="13" t="s">
        <v>0</v>
      </c>
      <c r="T4" s="9" t="s">
        <v>4</v>
      </c>
      <c r="U4" s="10">
        <f>DATE($D$2,$N$2,A4)</f>
        <v>43586</v>
      </c>
      <c r="V4" s="12"/>
      <c r="W4" s="9" t="s">
        <v>5</v>
      </c>
      <c r="X4" s="10">
        <f>DATE($D$2,$N$2,A4)</f>
        <v>43586</v>
      </c>
      <c r="Y4" s="12"/>
      <c r="Z4" s="9" t="s">
        <v>6</v>
      </c>
      <c r="AA4" s="10">
        <f t="shared" ref="AA4:AA33" si="4">DATE($D$2,$Z$2,A4)</f>
        <v>43617</v>
      </c>
      <c r="AB4" s="15"/>
      <c r="AC4" s="15"/>
      <c r="AD4" s="15"/>
    </row>
    <row r="5" spans="1:30" s="16" customFormat="1" ht="20.100000000000001" customHeight="1" x14ac:dyDescent="0.25">
      <c r="A5" s="8">
        <v>2</v>
      </c>
      <c r="B5" s="9" t="s">
        <v>12</v>
      </c>
      <c r="C5" s="10">
        <f t="shared" si="0"/>
        <v>43467</v>
      </c>
      <c r="D5" s="17"/>
      <c r="E5" s="9" t="s">
        <v>9</v>
      </c>
      <c r="F5" s="10">
        <f t="shared" si="1"/>
        <v>43498</v>
      </c>
      <c r="G5" s="18"/>
      <c r="H5" s="9" t="s">
        <v>6</v>
      </c>
      <c r="I5" s="10">
        <f t="shared" si="2"/>
        <v>43526</v>
      </c>
      <c r="J5" s="12"/>
      <c r="K5" s="9" t="s">
        <v>4</v>
      </c>
      <c r="L5" s="10">
        <f t="shared" si="3"/>
        <v>43557</v>
      </c>
      <c r="M5" s="12" t="s">
        <v>2</v>
      </c>
      <c r="N5" s="9" t="s">
        <v>5</v>
      </c>
      <c r="O5" s="10">
        <f t="shared" ref="O5:O33" si="5">DATE($D$2,$N$2,A5)</f>
        <v>43587</v>
      </c>
      <c r="P5" s="19"/>
      <c r="Q5" s="9" t="s">
        <v>7</v>
      </c>
      <c r="R5" s="10">
        <f t="shared" ref="R5:R34" si="6">DATE($D$2,$N$2,A5)</f>
        <v>43587</v>
      </c>
      <c r="S5" s="19"/>
      <c r="T5" s="9" t="s">
        <v>8</v>
      </c>
      <c r="U5" s="10">
        <f t="shared" ref="U5:U34" si="7">DATE($D$2,$N$2,A5)</f>
        <v>43587</v>
      </c>
      <c r="V5" s="19"/>
      <c r="W5" s="9" t="s">
        <v>10</v>
      </c>
      <c r="X5" s="10">
        <f t="shared" ref="X5:X34" si="8">DATE($D$2,$N$2,A5)</f>
        <v>43587</v>
      </c>
      <c r="Y5" s="20" t="s">
        <v>1</v>
      </c>
      <c r="Z5" s="9" t="s">
        <v>7</v>
      </c>
      <c r="AA5" s="10">
        <f t="shared" si="4"/>
        <v>43618</v>
      </c>
      <c r="AB5" s="14" t="s">
        <v>23</v>
      </c>
      <c r="AC5" s="21"/>
      <c r="AD5" s="21"/>
    </row>
    <row r="6" spans="1:30" s="16" customFormat="1" ht="20.100000000000001" customHeight="1" x14ac:dyDescent="0.25">
      <c r="A6" s="8">
        <v>3</v>
      </c>
      <c r="B6" s="9" t="s">
        <v>8</v>
      </c>
      <c r="C6" s="10">
        <f t="shared" si="0"/>
        <v>43468</v>
      </c>
      <c r="D6" s="12"/>
      <c r="E6" s="9" t="s">
        <v>5</v>
      </c>
      <c r="F6" s="10">
        <f t="shared" si="1"/>
        <v>43499</v>
      </c>
      <c r="G6" s="18"/>
      <c r="H6" s="9" t="s">
        <v>7</v>
      </c>
      <c r="I6" s="10">
        <f t="shared" si="2"/>
        <v>43527</v>
      </c>
      <c r="J6" s="14" t="s">
        <v>23</v>
      </c>
      <c r="K6" s="9" t="s">
        <v>8</v>
      </c>
      <c r="L6" s="10">
        <f t="shared" si="3"/>
        <v>43558</v>
      </c>
      <c r="M6" s="12"/>
      <c r="N6" s="9" t="s">
        <v>10</v>
      </c>
      <c r="O6" s="10">
        <f t="shared" si="5"/>
        <v>43588</v>
      </c>
      <c r="P6" s="12"/>
      <c r="Q6" s="9" t="s">
        <v>4</v>
      </c>
      <c r="R6" s="10">
        <f t="shared" si="6"/>
        <v>43588</v>
      </c>
      <c r="S6" s="12"/>
      <c r="T6" s="9" t="s">
        <v>9</v>
      </c>
      <c r="U6" s="10">
        <f t="shared" si="7"/>
        <v>43588</v>
      </c>
      <c r="V6" s="12"/>
      <c r="W6" s="9" t="s">
        <v>6</v>
      </c>
      <c r="X6" s="10">
        <f t="shared" si="8"/>
        <v>43588</v>
      </c>
      <c r="Y6" s="12"/>
      <c r="Z6" s="9" t="s">
        <v>4</v>
      </c>
      <c r="AA6" s="10">
        <f t="shared" si="4"/>
        <v>43619</v>
      </c>
      <c r="AB6" s="12" t="s">
        <v>2</v>
      </c>
      <c r="AC6" s="21"/>
      <c r="AD6" s="21"/>
    </row>
    <row r="7" spans="1:30" s="16" customFormat="1" ht="20.100000000000001" customHeight="1" x14ac:dyDescent="0.25">
      <c r="A7" s="8">
        <v>4</v>
      </c>
      <c r="B7" s="9" t="s">
        <v>9</v>
      </c>
      <c r="C7" s="10">
        <f t="shared" si="0"/>
        <v>43469</v>
      </c>
      <c r="D7" s="17"/>
      <c r="E7" s="9" t="s">
        <v>10</v>
      </c>
      <c r="F7" s="10">
        <f t="shared" si="1"/>
        <v>43500</v>
      </c>
      <c r="G7" s="22" t="s">
        <v>1</v>
      </c>
      <c r="H7" s="9" t="s">
        <v>4</v>
      </c>
      <c r="I7" s="10">
        <f t="shared" si="2"/>
        <v>43528</v>
      </c>
      <c r="J7" s="12" t="s">
        <v>2</v>
      </c>
      <c r="K7" s="9" t="s">
        <v>9</v>
      </c>
      <c r="L7" s="10">
        <f t="shared" si="3"/>
        <v>43559</v>
      </c>
      <c r="M7" s="19"/>
      <c r="N7" s="9" t="s">
        <v>6</v>
      </c>
      <c r="O7" s="10">
        <f t="shared" si="5"/>
        <v>43589</v>
      </c>
      <c r="P7" s="13" t="s">
        <v>0</v>
      </c>
      <c r="Q7" s="9" t="s">
        <v>8</v>
      </c>
      <c r="R7" s="10">
        <f t="shared" si="6"/>
        <v>43589</v>
      </c>
      <c r="S7" s="18"/>
      <c r="T7" s="9" t="s">
        <v>5</v>
      </c>
      <c r="U7" s="10">
        <f t="shared" si="7"/>
        <v>43589</v>
      </c>
      <c r="V7" s="18"/>
      <c r="W7" s="9" t="s">
        <v>7</v>
      </c>
      <c r="X7" s="10">
        <f t="shared" si="8"/>
        <v>43589</v>
      </c>
      <c r="Y7" s="14" t="s">
        <v>23</v>
      </c>
      <c r="Z7" s="9" t="s">
        <v>8</v>
      </c>
      <c r="AA7" s="10">
        <f t="shared" si="4"/>
        <v>43620</v>
      </c>
      <c r="AB7" s="12"/>
      <c r="AC7" s="19"/>
      <c r="AD7" s="19"/>
    </row>
    <row r="8" spans="1:30" s="16" customFormat="1" ht="20.100000000000001" customHeight="1" x14ac:dyDescent="0.25">
      <c r="A8" s="8">
        <v>5</v>
      </c>
      <c r="B8" s="9" t="s">
        <v>5</v>
      </c>
      <c r="C8" s="10">
        <f t="shared" si="0"/>
        <v>43470</v>
      </c>
      <c r="D8" s="17"/>
      <c r="E8" s="9" t="s">
        <v>6</v>
      </c>
      <c r="F8" s="10">
        <f t="shared" si="1"/>
        <v>43501</v>
      </c>
      <c r="G8" s="23"/>
      <c r="H8" s="9" t="s">
        <v>8</v>
      </c>
      <c r="I8" s="10">
        <f t="shared" si="2"/>
        <v>43529</v>
      </c>
      <c r="J8" s="12"/>
      <c r="K8" s="9" t="s">
        <v>5</v>
      </c>
      <c r="L8" s="10">
        <f t="shared" si="3"/>
        <v>43560</v>
      </c>
      <c r="M8" s="12"/>
      <c r="N8" s="9" t="s">
        <v>7</v>
      </c>
      <c r="O8" s="10">
        <f t="shared" si="5"/>
        <v>43590</v>
      </c>
      <c r="P8" s="12"/>
      <c r="Q8" s="9" t="s">
        <v>9</v>
      </c>
      <c r="R8" s="10">
        <f t="shared" si="6"/>
        <v>43590</v>
      </c>
      <c r="S8" s="12"/>
      <c r="T8" s="9" t="s">
        <v>10</v>
      </c>
      <c r="U8" s="10">
        <f t="shared" si="7"/>
        <v>43590</v>
      </c>
      <c r="V8" s="13" t="s">
        <v>1</v>
      </c>
      <c r="W8" s="9" t="s">
        <v>4</v>
      </c>
      <c r="X8" s="10">
        <f t="shared" si="8"/>
        <v>43590</v>
      </c>
      <c r="Y8" s="12" t="s">
        <v>2</v>
      </c>
      <c r="Z8" s="9" t="s">
        <v>9</v>
      </c>
      <c r="AA8" s="10">
        <f t="shared" si="4"/>
        <v>43621</v>
      </c>
      <c r="AB8" s="12"/>
      <c r="AC8" s="19"/>
      <c r="AD8" s="19"/>
    </row>
    <row r="9" spans="1:30" s="16" customFormat="1" ht="20.100000000000001" customHeight="1" x14ac:dyDescent="0.25">
      <c r="A9" s="8">
        <v>6</v>
      </c>
      <c r="B9" s="9" t="s">
        <v>10</v>
      </c>
      <c r="C9" s="10">
        <f t="shared" si="0"/>
        <v>43471</v>
      </c>
      <c r="D9" s="13" t="s">
        <v>1</v>
      </c>
      <c r="E9" s="9" t="s">
        <v>7</v>
      </c>
      <c r="F9" s="10">
        <f t="shared" si="1"/>
        <v>43502</v>
      </c>
      <c r="G9" s="14" t="s">
        <v>23</v>
      </c>
      <c r="H9" s="9" t="s">
        <v>9</v>
      </c>
      <c r="I9" s="10">
        <f t="shared" si="2"/>
        <v>43530</v>
      </c>
      <c r="J9" s="12"/>
      <c r="K9" s="9" t="s">
        <v>10</v>
      </c>
      <c r="L9" s="10">
        <f t="shared" si="3"/>
        <v>43561</v>
      </c>
      <c r="M9" s="24"/>
      <c r="N9" s="9" t="s">
        <v>4</v>
      </c>
      <c r="O9" s="10">
        <f t="shared" si="5"/>
        <v>43591</v>
      </c>
      <c r="P9" s="12"/>
      <c r="Q9" s="9" t="s">
        <v>5</v>
      </c>
      <c r="R9" s="10">
        <f t="shared" si="6"/>
        <v>43591</v>
      </c>
      <c r="S9" s="12"/>
      <c r="T9" s="9" t="s">
        <v>6</v>
      </c>
      <c r="U9" s="10">
        <f t="shared" si="7"/>
        <v>43591</v>
      </c>
      <c r="V9" s="12"/>
      <c r="W9" s="9" t="s">
        <v>8</v>
      </c>
      <c r="X9" s="10">
        <f t="shared" si="8"/>
        <v>43591</v>
      </c>
      <c r="Y9" s="12"/>
      <c r="Z9" s="9" t="s">
        <v>5</v>
      </c>
      <c r="AA9" s="10">
        <f t="shared" si="4"/>
        <v>43622</v>
      </c>
      <c r="AB9" s="24"/>
      <c r="AC9" s="24"/>
      <c r="AD9" s="24"/>
    </row>
    <row r="10" spans="1:30" s="16" customFormat="1" ht="20.100000000000001" customHeight="1" x14ac:dyDescent="0.25">
      <c r="A10" s="8">
        <v>7</v>
      </c>
      <c r="B10" s="9" t="s">
        <v>6</v>
      </c>
      <c r="C10" s="10">
        <f t="shared" si="0"/>
        <v>43472</v>
      </c>
      <c r="D10" s="17"/>
      <c r="E10" s="9" t="s">
        <v>4</v>
      </c>
      <c r="F10" s="10">
        <f t="shared" si="1"/>
        <v>43503</v>
      </c>
      <c r="G10" s="23" t="s">
        <v>2</v>
      </c>
      <c r="H10" s="9" t="s">
        <v>5</v>
      </c>
      <c r="I10" s="10">
        <f t="shared" si="2"/>
        <v>43531</v>
      </c>
      <c r="J10" s="12"/>
      <c r="K10" s="9" t="s">
        <v>6</v>
      </c>
      <c r="L10" s="10">
        <f t="shared" si="3"/>
        <v>43562</v>
      </c>
      <c r="M10" s="13" t="s">
        <v>0</v>
      </c>
      <c r="N10" s="9" t="s">
        <v>8</v>
      </c>
      <c r="O10" s="10">
        <f t="shared" si="5"/>
        <v>43592</v>
      </c>
      <c r="P10" s="12"/>
      <c r="Q10" s="9" t="s">
        <v>10</v>
      </c>
      <c r="R10" s="10">
        <f t="shared" si="6"/>
        <v>43592</v>
      </c>
      <c r="S10" s="13" t="s">
        <v>1</v>
      </c>
      <c r="T10" s="9" t="s">
        <v>7</v>
      </c>
      <c r="U10" s="10">
        <f t="shared" si="7"/>
        <v>43592</v>
      </c>
      <c r="V10" s="14" t="s">
        <v>23</v>
      </c>
      <c r="W10" s="9" t="s">
        <v>9</v>
      </c>
      <c r="X10" s="10">
        <f t="shared" si="8"/>
        <v>43592</v>
      </c>
      <c r="Y10" s="12"/>
      <c r="Z10" s="9" t="s">
        <v>10</v>
      </c>
      <c r="AA10" s="10">
        <f t="shared" si="4"/>
        <v>43623</v>
      </c>
      <c r="AB10" s="12"/>
      <c r="AC10" s="19"/>
      <c r="AD10" s="19"/>
    </row>
    <row r="11" spans="1:30" s="16" customFormat="1" ht="20.100000000000001" customHeight="1" x14ac:dyDescent="0.25">
      <c r="A11" s="8">
        <v>8</v>
      </c>
      <c r="B11" s="9" t="s">
        <v>7</v>
      </c>
      <c r="C11" s="10">
        <f t="shared" si="0"/>
        <v>43473</v>
      </c>
      <c r="D11" s="14" t="s">
        <v>23</v>
      </c>
      <c r="E11" s="9" t="s">
        <v>8</v>
      </c>
      <c r="F11" s="10">
        <f t="shared" si="1"/>
        <v>43504</v>
      </c>
      <c r="G11" s="23"/>
      <c r="H11" s="9" t="s">
        <v>10</v>
      </c>
      <c r="I11" s="10">
        <f t="shared" si="2"/>
        <v>43532</v>
      </c>
      <c r="J11" s="12"/>
      <c r="K11" s="9" t="s">
        <v>7</v>
      </c>
      <c r="L11" s="10">
        <f t="shared" si="3"/>
        <v>43563</v>
      </c>
      <c r="M11" s="12"/>
      <c r="N11" s="9" t="s">
        <v>9</v>
      </c>
      <c r="O11" s="10">
        <f t="shared" si="5"/>
        <v>43593</v>
      </c>
      <c r="P11" s="12"/>
      <c r="Q11" s="9" t="s">
        <v>6</v>
      </c>
      <c r="R11" s="10">
        <f t="shared" si="6"/>
        <v>43593</v>
      </c>
      <c r="S11" s="12"/>
      <c r="T11" s="9" t="s">
        <v>4</v>
      </c>
      <c r="U11" s="10">
        <f t="shared" si="7"/>
        <v>43593</v>
      </c>
      <c r="V11" s="12" t="s">
        <v>2</v>
      </c>
      <c r="W11" s="9" t="s">
        <v>5</v>
      </c>
      <c r="X11" s="10">
        <f t="shared" si="8"/>
        <v>43593</v>
      </c>
      <c r="Y11" s="12"/>
      <c r="Z11" s="9" t="s">
        <v>6</v>
      </c>
      <c r="AA11" s="10">
        <f t="shared" si="4"/>
        <v>43624</v>
      </c>
      <c r="AB11" s="24" t="s">
        <v>0</v>
      </c>
      <c r="AC11" s="24"/>
      <c r="AD11" s="24"/>
    </row>
    <row r="12" spans="1:30" s="16" customFormat="1" ht="20.100000000000001" customHeight="1" x14ac:dyDescent="0.25">
      <c r="A12" s="8">
        <v>9</v>
      </c>
      <c r="B12" s="9" t="s">
        <v>4</v>
      </c>
      <c r="C12" s="10">
        <f t="shared" si="0"/>
        <v>43474</v>
      </c>
      <c r="D12" s="23" t="s">
        <v>2</v>
      </c>
      <c r="E12" s="9" t="s">
        <v>9</v>
      </c>
      <c r="F12" s="10">
        <f t="shared" si="1"/>
        <v>43505</v>
      </c>
      <c r="G12" s="17"/>
      <c r="H12" s="9" t="s">
        <v>6</v>
      </c>
      <c r="I12" s="10">
        <f t="shared" si="2"/>
        <v>43533</v>
      </c>
      <c r="J12" s="13" t="s">
        <v>0</v>
      </c>
      <c r="K12" s="9" t="s">
        <v>4</v>
      </c>
      <c r="L12" s="10">
        <f t="shared" si="3"/>
        <v>43564</v>
      </c>
      <c r="M12" s="12"/>
      <c r="N12" s="9" t="s">
        <v>5</v>
      </c>
      <c r="O12" s="10">
        <f t="shared" si="5"/>
        <v>43594</v>
      </c>
      <c r="P12" s="24" t="s">
        <v>3</v>
      </c>
      <c r="Q12" s="9" t="s">
        <v>7</v>
      </c>
      <c r="R12" s="10">
        <f t="shared" si="6"/>
        <v>43594</v>
      </c>
      <c r="S12" s="14" t="s">
        <v>23</v>
      </c>
      <c r="T12" s="9" t="s">
        <v>8</v>
      </c>
      <c r="U12" s="10">
        <f t="shared" si="7"/>
        <v>43594</v>
      </c>
      <c r="V12" s="24" t="s">
        <v>3</v>
      </c>
      <c r="W12" s="9" t="s">
        <v>10</v>
      </c>
      <c r="X12" s="10">
        <f t="shared" si="8"/>
        <v>43594</v>
      </c>
      <c r="Y12" s="24" t="s">
        <v>3</v>
      </c>
      <c r="Z12" s="9" t="s">
        <v>7</v>
      </c>
      <c r="AA12" s="10">
        <f t="shared" si="4"/>
        <v>43625</v>
      </c>
      <c r="AB12" s="12"/>
      <c r="AC12" s="19"/>
      <c r="AD12" s="19"/>
    </row>
    <row r="13" spans="1:30" s="16" customFormat="1" ht="20.100000000000001" customHeight="1" x14ac:dyDescent="0.25">
      <c r="A13" s="8">
        <v>10</v>
      </c>
      <c r="B13" s="9" t="s">
        <v>8</v>
      </c>
      <c r="C13" s="10">
        <f t="shared" si="0"/>
        <v>43475</v>
      </c>
      <c r="D13" s="17"/>
      <c r="E13" s="9" t="s">
        <v>5</v>
      </c>
      <c r="F13" s="10">
        <f t="shared" si="1"/>
        <v>43506</v>
      </c>
      <c r="G13" s="17"/>
      <c r="H13" s="9" t="s">
        <v>7</v>
      </c>
      <c r="I13" s="10">
        <f t="shared" si="2"/>
        <v>43534</v>
      </c>
      <c r="J13" s="12"/>
      <c r="K13" s="9" t="s">
        <v>8</v>
      </c>
      <c r="L13" s="10">
        <f t="shared" si="3"/>
        <v>43565</v>
      </c>
      <c r="M13" s="12"/>
      <c r="N13" s="9" t="s">
        <v>10</v>
      </c>
      <c r="O13" s="10">
        <f t="shared" si="5"/>
        <v>43595</v>
      </c>
      <c r="P13" s="13" t="s">
        <v>1</v>
      </c>
      <c r="Q13" s="9" t="s">
        <v>4</v>
      </c>
      <c r="R13" s="10">
        <f t="shared" si="6"/>
        <v>43595</v>
      </c>
      <c r="S13" s="12" t="s">
        <v>2</v>
      </c>
      <c r="T13" s="9" t="s">
        <v>9</v>
      </c>
      <c r="U13" s="10">
        <f t="shared" si="7"/>
        <v>43595</v>
      </c>
      <c r="V13" s="12"/>
      <c r="W13" s="9" t="s">
        <v>6</v>
      </c>
      <c r="X13" s="10">
        <f t="shared" si="8"/>
        <v>43595</v>
      </c>
      <c r="Y13" s="13" t="s">
        <v>0</v>
      </c>
      <c r="Z13" s="9" t="s">
        <v>4</v>
      </c>
      <c r="AA13" s="10">
        <f t="shared" si="4"/>
        <v>43626</v>
      </c>
      <c r="AB13" s="12"/>
      <c r="AC13" s="19"/>
      <c r="AD13" s="19"/>
    </row>
    <row r="14" spans="1:30" s="16" customFormat="1" ht="20.100000000000001" customHeight="1" x14ac:dyDescent="0.25">
      <c r="A14" s="8">
        <v>11</v>
      </c>
      <c r="B14" s="9" t="s">
        <v>9</v>
      </c>
      <c r="C14" s="10">
        <f t="shared" si="0"/>
        <v>43476</v>
      </c>
      <c r="D14" s="17"/>
      <c r="E14" s="9" t="s">
        <v>10</v>
      </c>
      <c r="F14" s="10">
        <f t="shared" si="1"/>
        <v>43507</v>
      </c>
      <c r="G14" s="12"/>
      <c r="H14" s="9" t="s">
        <v>4</v>
      </c>
      <c r="I14" s="10">
        <f t="shared" si="2"/>
        <v>43535</v>
      </c>
      <c r="J14" s="12"/>
      <c r="K14" s="9" t="s">
        <v>9</v>
      </c>
      <c r="L14" s="10">
        <f t="shared" si="3"/>
        <v>43566</v>
      </c>
      <c r="M14" s="24"/>
      <c r="N14" s="9" t="s">
        <v>6</v>
      </c>
      <c r="O14" s="10">
        <f t="shared" si="5"/>
        <v>43596</v>
      </c>
      <c r="P14" s="12"/>
      <c r="Q14" s="9" t="s">
        <v>8</v>
      </c>
      <c r="R14" s="10">
        <f t="shared" si="6"/>
        <v>43596</v>
      </c>
      <c r="S14" s="12"/>
      <c r="T14" s="9" t="s">
        <v>5</v>
      </c>
      <c r="U14" s="10">
        <f t="shared" si="7"/>
        <v>43596</v>
      </c>
      <c r="V14" s="12"/>
      <c r="W14" s="9" t="s">
        <v>7</v>
      </c>
      <c r="X14" s="10">
        <f t="shared" si="8"/>
        <v>43596</v>
      </c>
      <c r="Y14" s="12"/>
      <c r="Z14" s="9" t="s">
        <v>8</v>
      </c>
      <c r="AA14" s="10">
        <f t="shared" si="4"/>
        <v>43627</v>
      </c>
      <c r="AB14" s="12"/>
      <c r="AC14" s="19"/>
      <c r="AD14" s="19"/>
    </row>
    <row r="15" spans="1:30" s="16" customFormat="1" ht="20.100000000000001" customHeight="1" x14ac:dyDescent="0.25">
      <c r="A15" s="8">
        <v>12</v>
      </c>
      <c r="B15" s="9" t="s">
        <v>5</v>
      </c>
      <c r="C15" s="10">
        <f t="shared" si="0"/>
        <v>43477</v>
      </c>
      <c r="D15" s="12"/>
      <c r="E15" s="9" t="s">
        <v>6</v>
      </c>
      <c r="F15" s="10">
        <f t="shared" si="1"/>
        <v>43508</v>
      </c>
      <c r="G15" s="25" t="s">
        <v>0</v>
      </c>
      <c r="H15" s="9" t="s">
        <v>8</v>
      </c>
      <c r="I15" s="10">
        <f t="shared" si="2"/>
        <v>43536</v>
      </c>
      <c r="J15" s="12"/>
      <c r="K15" s="9" t="s">
        <v>5</v>
      </c>
      <c r="L15" s="10">
        <f t="shared" si="3"/>
        <v>43567</v>
      </c>
      <c r="M15" s="12"/>
      <c r="N15" s="9" t="s">
        <v>7</v>
      </c>
      <c r="O15" s="10">
        <f t="shared" si="5"/>
        <v>43597</v>
      </c>
      <c r="P15" s="14" t="s">
        <v>23</v>
      </c>
      <c r="Q15" s="9" t="s">
        <v>9</v>
      </c>
      <c r="R15" s="10">
        <f t="shared" si="6"/>
        <v>43597</v>
      </c>
      <c r="S15" s="12"/>
      <c r="T15" s="9" t="s">
        <v>10</v>
      </c>
      <c r="U15" s="10">
        <f t="shared" si="7"/>
        <v>43597</v>
      </c>
      <c r="V15" s="12"/>
      <c r="W15" s="9" t="s">
        <v>4</v>
      </c>
      <c r="X15" s="10">
        <f t="shared" si="8"/>
        <v>43597</v>
      </c>
      <c r="Y15" s="12"/>
      <c r="Z15" s="9" t="s">
        <v>9</v>
      </c>
      <c r="AA15" s="10">
        <f t="shared" si="4"/>
        <v>43628</v>
      </c>
      <c r="AB15" s="12"/>
      <c r="AC15" s="19"/>
      <c r="AD15" s="19"/>
    </row>
    <row r="16" spans="1:30" s="16" customFormat="1" ht="20.100000000000001" customHeight="1" x14ac:dyDescent="0.25">
      <c r="A16" s="8">
        <v>13</v>
      </c>
      <c r="B16" s="9" t="s">
        <v>10</v>
      </c>
      <c r="C16" s="10">
        <f t="shared" si="0"/>
        <v>43478</v>
      </c>
      <c r="D16" s="17"/>
      <c r="E16" s="9" t="s">
        <v>7</v>
      </c>
      <c r="F16" s="10">
        <f t="shared" si="1"/>
        <v>43509</v>
      </c>
      <c r="G16" s="17"/>
      <c r="H16" s="9" t="s">
        <v>9</v>
      </c>
      <c r="I16" s="10">
        <f t="shared" si="2"/>
        <v>43537</v>
      </c>
      <c r="J16" s="12"/>
      <c r="K16" s="9" t="s">
        <v>10</v>
      </c>
      <c r="L16" s="10">
        <f t="shared" si="3"/>
        <v>43568</v>
      </c>
      <c r="M16" s="20" t="s">
        <v>1</v>
      </c>
      <c r="N16" s="9" t="s">
        <v>4</v>
      </c>
      <c r="O16" s="10">
        <f t="shared" si="5"/>
        <v>43598</v>
      </c>
      <c r="P16" s="12" t="s">
        <v>2</v>
      </c>
      <c r="Q16" s="9" t="s">
        <v>5</v>
      </c>
      <c r="R16" s="10">
        <f t="shared" si="6"/>
        <v>43598</v>
      </c>
      <c r="S16" s="12"/>
      <c r="T16" s="9" t="s">
        <v>6</v>
      </c>
      <c r="U16" s="10">
        <f t="shared" si="7"/>
        <v>43598</v>
      </c>
      <c r="V16" s="13" t="s">
        <v>0</v>
      </c>
      <c r="W16" s="9" t="s">
        <v>8</v>
      </c>
      <c r="X16" s="10">
        <f t="shared" si="8"/>
        <v>43598</v>
      </c>
      <c r="Y16" s="12"/>
      <c r="Z16" s="9" t="s">
        <v>5</v>
      </c>
      <c r="AA16" s="10">
        <f t="shared" si="4"/>
        <v>43629</v>
      </c>
      <c r="AB16" s="19"/>
      <c r="AC16" s="19"/>
      <c r="AD16" s="19"/>
    </row>
    <row r="17" spans="1:30" s="16" customFormat="1" ht="20.100000000000001" customHeight="1" x14ac:dyDescent="0.25">
      <c r="A17" s="8">
        <v>14</v>
      </c>
      <c r="B17" s="9" t="s">
        <v>6</v>
      </c>
      <c r="C17" s="10">
        <f t="shared" si="0"/>
        <v>43479</v>
      </c>
      <c r="D17" s="25" t="s">
        <v>0</v>
      </c>
      <c r="E17" s="9" t="s">
        <v>4</v>
      </c>
      <c r="F17" s="10">
        <f t="shared" si="1"/>
        <v>43510</v>
      </c>
      <c r="G17" s="23"/>
      <c r="H17" s="9" t="s">
        <v>5</v>
      </c>
      <c r="I17" s="10">
        <f t="shared" si="2"/>
        <v>43538</v>
      </c>
      <c r="J17" s="12"/>
      <c r="K17" s="9" t="s">
        <v>6</v>
      </c>
      <c r="L17" s="10">
        <f t="shared" si="3"/>
        <v>43569</v>
      </c>
      <c r="M17" s="12"/>
      <c r="N17" s="9" t="s">
        <v>8</v>
      </c>
      <c r="O17" s="10">
        <f t="shared" si="5"/>
        <v>43599</v>
      </c>
      <c r="P17" s="12"/>
      <c r="Q17" s="9" t="s">
        <v>10</v>
      </c>
      <c r="R17" s="10">
        <f t="shared" si="6"/>
        <v>43599</v>
      </c>
      <c r="S17" s="12"/>
      <c r="T17" s="9" t="s">
        <v>7</v>
      </c>
      <c r="U17" s="10">
        <f t="shared" si="7"/>
        <v>43599</v>
      </c>
      <c r="V17" s="12"/>
      <c r="W17" s="9" t="s">
        <v>9</v>
      </c>
      <c r="X17" s="10">
        <f t="shared" si="8"/>
        <v>43599</v>
      </c>
      <c r="Y17" s="12"/>
      <c r="Z17" s="9" t="s">
        <v>10</v>
      </c>
      <c r="AA17" s="10">
        <f t="shared" si="4"/>
        <v>43630</v>
      </c>
      <c r="AB17" s="13" t="s">
        <v>1</v>
      </c>
      <c r="AC17" s="19"/>
      <c r="AD17" s="19"/>
    </row>
    <row r="18" spans="1:30" s="16" customFormat="1" ht="20.100000000000001" customHeight="1" x14ac:dyDescent="0.25">
      <c r="A18" s="8">
        <v>15</v>
      </c>
      <c r="B18" s="9" t="s">
        <v>7</v>
      </c>
      <c r="C18" s="10">
        <f t="shared" si="0"/>
        <v>43480</v>
      </c>
      <c r="D18" s="23"/>
      <c r="E18" s="9" t="s">
        <v>8</v>
      </c>
      <c r="F18" s="10">
        <f t="shared" si="1"/>
        <v>43511</v>
      </c>
      <c r="G18" s="23"/>
      <c r="H18" s="9" t="s">
        <v>10</v>
      </c>
      <c r="I18" s="10">
        <f t="shared" si="2"/>
        <v>43539</v>
      </c>
      <c r="J18" s="13" t="s">
        <v>1</v>
      </c>
      <c r="K18" s="9" t="s">
        <v>7</v>
      </c>
      <c r="L18" s="10">
        <f t="shared" si="3"/>
        <v>43570</v>
      </c>
      <c r="M18" s="14" t="s">
        <v>25</v>
      </c>
      <c r="N18" s="9" t="s">
        <v>9</v>
      </c>
      <c r="O18" s="10">
        <f t="shared" si="5"/>
        <v>43600</v>
      </c>
      <c r="P18" s="12"/>
      <c r="Q18" s="9" t="s">
        <v>6</v>
      </c>
      <c r="R18" s="10">
        <f t="shared" si="6"/>
        <v>43600</v>
      </c>
      <c r="S18" s="13" t="s">
        <v>0</v>
      </c>
      <c r="T18" s="9" t="s">
        <v>4</v>
      </c>
      <c r="U18" s="10">
        <f t="shared" si="7"/>
        <v>43600</v>
      </c>
      <c r="V18" s="12"/>
      <c r="W18" s="9" t="s">
        <v>5</v>
      </c>
      <c r="X18" s="10">
        <f t="shared" si="8"/>
        <v>43600</v>
      </c>
      <c r="Y18" s="12"/>
      <c r="Z18" s="9" t="s">
        <v>6</v>
      </c>
      <c r="AA18" s="10">
        <f t="shared" si="4"/>
        <v>43631</v>
      </c>
      <c r="AB18" s="24"/>
      <c r="AC18" s="24"/>
      <c r="AD18" s="24"/>
    </row>
    <row r="19" spans="1:30" s="16" customFormat="1" ht="20.100000000000001" customHeight="1" x14ac:dyDescent="0.25">
      <c r="A19" s="8">
        <v>16</v>
      </c>
      <c r="B19" s="9" t="s">
        <v>4</v>
      </c>
      <c r="C19" s="10">
        <f t="shared" si="0"/>
        <v>43481</v>
      </c>
      <c r="D19" s="23"/>
      <c r="E19" s="9" t="s">
        <v>9</v>
      </c>
      <c r="F19" s="10">
        <f t="shared" si="1"/>
        <v>43512</v>
      </c>
      <c r="G19" s="12"/>
      <c r="H19" s="9" t="s">
        <v>6</v>
      </c>
      <c r="I19" s="10">
        <f t="shared" si="2"/>
        <v>43540</v>
      </c>
      <c r="J19" s="12"/>
      <c r="K19" s="9" t="s">
        <v>4</v>
      </c>
      <c r="L19" s="10">
        <f t="shared" si="3"/>
        <v>43571</v>
      </c>
      <c r="M19" s="12" t="s">
        <v>2</v>
      </c>
      <c r="N19" s="9" t="s">
        <v>5</v>
      </c>
      <c r="O19" s="10">
        <f t="shared" si="5"/>
        <v>43601</v>
      </c>
      <c r="P19" s="19"/>
      <c r="Q19" s="9" t="s">
        <v>7</v>
      </c>
      <c r="R19" s="10">
        <f t="shared" si="6"/>
        <v>43601</v>
      </c>
      <c r="S19" s="19"/>
      <c r="T19" s="9" t="s">
        <v>8</v>
      </c>
      <c r="U19" s="10">
        <f t="shared" si="7"/>
        <v>43601</v>
      </c>
      <c r="V19" s="19"/>
      <c r="W19" s="9" t="s">
        <v>10</v>
      </c>
      <c r="X19" s="10">
        <f t="shared" si="8"/>
        <v>43601</v>
      </c>
      <c r="Y19" s="20" t="s">
        <v>1</v>
      </c>
      <c r="Z19" s="9" t="s">
        <v>7</v>
      </c>
      <c r="AA19" s="10">
        <f t="shared" si="4"/>
        <v>43632</v>
      </c>
      <c r="AB19" s="12"/>
      <c r="AC19" s="19"/>
      <c r="AD19" s="19"/>
    </row>
    <row r="20" spans="1:30" s="16" customFormat="1" ht="20.100000000000001" customHeight="1" x14ac:dyDescent="0.25">
      <c r="A20" s="8">
        <v>17</v>
      </c>
      <c r="B20" s="9" t="s">
        <v>8</v>
      </c>
      <c r="C20" s="10">
        <f t="shared" si="0"/>
        <v>43482</v>
      </c>
      <c r="D20" s="12"/>
      <c r="E20" s="9" t="s">
        <v>5</v>
      </c>
      <c r="F20" s="10">
        <f t="shared" si="1"/>
        <v>43513</v>
      </c>
      <c r="G20" s="23"/>
      <c r="H20" s="9" t="s">
        <v>7</v>
      </c>
      <c r="I20" s="10">
        <f t="shared" si="2"/>
        <v>43541</v>
      </c>
      <c r="J20" s="14" t="s">
        <v>25</v>
      </c>
      <c r="K20" s="9" t="s">
        <v>8</v>
      </c>
      <c r="L20" s="10">
        <f t="shared" si="3"/>
        <v>43572</v>
      </c>
      <c r="M20" s="12"/>
      <c r="N20" s="9" t="s">
        <v>10</v>
      </c>
      <c r="O20" s="10">
        <f t="shared" si="5"/>
        <v>43602</v>
      </c>
      <c r="P20" s="12"/>
      <c r="Q20" s="9" t="s">
        <v>4</v>
      </c>
      <c r="R20" s="10">
        <f t="shared" si="6"/>
        <v>43602</v>
      </c>
      <c r="S20" s="12"/>
      <c r="T20" s="9" t="s">
        <v>9</v>
      </c>
      <c r="U20" s="10">
        <f t="shared" si="7"/>
        <v>43602</v>
      </c>
      <c r="V20" s="12"/>
      <c r="W20" s="9" t="s">
        <v>6</v>
      </c>
      <c r="X20" s="10">
        <f t="shared" si="8"/>
        <v>43602</v>
      </c>
      <c r="Y20" s="12"/>
      <c r="Z20" s="9" t="s">
        <v>4</v>
      </c>
      <c r="AA20" s="10">
        <f t="shared" si="4"/>
        <v>43633</v>
      </c>
      <c r="AB20" s="12" t="s">
        <v>2</v>
      </c>
      <c r="AC20" s="19"/>
      <c r="AD20" s="19"/>
    </row>
    <row r="21" spans="1:30" s="16" customFormat="1" ht="20.100000000000001" customHeight="1" x14ac:dyDescent="0.25">
      <c r="A21" s="8">
        <v>18</v>
      </c>
      <c r="B21" s="9" t="s">
        <v>9</v>
      </c>
      <c r="C21" s="10">
        <f t="shared" si="0"/>
        <v>43483</v>
      </c>
      <c r="D21" s="23"/>
      <c r="E21" s="9" t="s">
        <v>10</v>
      </c>
      <c r="F21" s="10">
        <f t="shared" si="1"/>
        <v>43514</v>
      </c>
      <c r="G21" s="22" t="s">
        <v>1</v>
      </c>
      <c r="H21" s="9" t="s">
        <v>4</v>
      </c>
      <c r="I21" s="10">
        <f t="shared" si="2"/>
        <v>43542</v>
      </c>
      <c r="J21" s="12" t="s">
        <v>2</v>
      </c>
      <c r="K21" s="9" t="s">
        <v>9</v>
      </c>
      <c r="L21" s="10">
        <f t="shared" si="3"/>
        <v>43573</v>
      </c>
      <c r="M21" s="19"/>
      <c r="N21" s="9" t="s">
        <v>6</v>
      </c>
      <c r="O21" s="10">
        <f t="shared" si="5"/>
        <v>43603</v>
      </c>
      <c r="P21" s="26" t="s">
        <v>0</v>
      </c>
      <c r="Q21" s="9" t="s">
        <v>8</v>
      </c>
      <c r="R21" s="10">
        <f t="shared" si="6"/>
        <v>43603</v>
      </c>
      <c r="S21" s="11"/>
      <c r="T21" s="9" t="s">
        <v>5</v>
      </c>
      <c r="U21" s="10">
        <f t="shared" si="7"/>
        <v>43603</v>
      </c>
      <c r="V21" s="11"/>
      <c r="W21" s="9" t="s">
        <v>7</v>
      </c>
      <c r="X21" s="10">
        <f t="shared" si="8"/>
        <v>43603</v>
      </c>
      <c r="Y21" s="14" t="s">
        <v>25</v>
      </c>
      <c r="Z21" s="9" t="s">
        <v>8</v>
      </c>
      <c r="AA21" s="10">
        <f t="shared" si="4"/>
        <v>43634</v>
      </c>
      <c r="AB21" s="12"/>
      <c r="AC21" s="19"/>
      <c r="AD21" s="19"/>
    </row>
    <row r="22" spans="1:30" s="16" customFormat="1" ht="20.100000000000001" customHeight="1" x14ac:dyDescent="0.25">
      <c r="A22" s="8">
        <v>19</v>
      </c>
      <c r="B22" s="9" t="s">
        <v>5</v>
      </c>
      <c r="C22" s="10">
        <f t="shared" si="0"/>
        <v>43484</v>
      </c>
      <c r="D22" s="17"/>
      <c r="E22" s="9" t="s">
        <v>6</v>
      </c>
      <c r="F22" s="10">
        <f t="shared" si="1"/>
        <v>43515</v>
      </c>
      <c r="G22" s="23"/>
      <c r="H22" s="9" t="s">
        <v>8</v>
      </c>
      <c r="I22" s="10">
        <f t="shared" si="2"/>
        <v>43543</v>
      </c>
      <c r="J22" s="12"/>
      <c r="K22" s="9" t="s">
        <v>5</v>
      </c>
      <c r="L22" s="10">
        <f t="shared" si="3"/>
        <v>43574</v>
      </c>
      <c r="M22" s="12"/>
      <c r="N22" s="9" t="s">
        <v>7</v>
      </c>
      <c r="O22" s="10">
        <f t="shared" si="5"/>
        <v>43604</v>
      </c>
      <c r="P22" s="12"/>
      <c r="Q22" s="9" t="s">
        <v>9</v>
      </c>
      <c r="R22" s="10">
        <f t="shared" si="6"/>
        <v>43604</v>
      </c>
      <c r="S22" s="12"/>
      <c r="T22" s="9" t="s">
        <v>10</v>
      </c>
      <c r="U22" s="10">
        <f t="shared" si="7"/>
        <v>43604</v>
      </c>
      <c r="V22" s="13" t="s">
        <v>1</v>
      </c>
      <c r="W22" s="9" t="s">
        <v>4</v>
      </c>
      <c r="X22" s="10">
        <f t="shared" si="8"/>
        <v>43604</v>
      </c>
      <c r="Y22" s="12" t="s">
        <v>2</v>
      </c>
      <c r="Z22" s="9" t="s">
        <v>9</v>
      </c>
      <c r="AA22" s="10">
        <f t="shared" si="4"/>
        <v>43635</v>
      </c>
      <c r="AB22" s="12"/>
      <c r="AC22" s="19"/>
      <c r="AD22" s="19"/>
    </row>
    <row r="23" spans="1:30" s="16" customFormat="1" ht="20.100000000000001" customHeight="1" x14ac:dyDescent="0.25">
      <c r="A23" s="8">
        <v>20</v>
      </c>
      <c r="B23" s="9" t="s">
        <v>10</v>
      </c>
      <c r="C23" s="10">
        <f t="shared" si="0"/>
        <v>43485</v>
      </c>
      <c r="D23" s="22" t="s">
        <v>1</v>
      </c>
      <c r="E23" s="9" t="s">
        <v>7</v>
      </c>
      <c r="F23" s="10">
        <f t="shared" si="1"/>
        <v>43516</v>
      </c>
      <c r="G23" s="14" t="s">
        <v>25</v>
      </c>
      <c r="H23" s="9" t="s">
        <v>9</v>
      </c>
      <c r="I23" s="10">
        <f t="shared" si="2"/>
        <v>43544</v>
      </c>
      <c r="J23" s="12"/>
      <c r="K23" s="9" t="s">
        <v>10</v>
      </c>
      <c r="L23" s="10">
        <f t="shared" si="3"/>
        <v>43575</v>
      </c>
      <c r="M23" s="24"/>
      <c r="N23" s="9" t="s">
        <v>4</v>
      </c>
      <c r="O23" s="10">
        <f t="shared" si="5"/>
        <v>43605</v>
      </c>
      <c r="P23" s="12"/>
      <c r="Q23" s="9" t="s">
        <v>5</v>
      </c>
      <c r="R23" s="10">
        <f t="shared" si="6"/>
        <v>43605</v>
      </c>
      <c r="S23" s="12"/>
      <c r="T23" s="9" t="s">
        <v>6</v>
      </c>
      <c r="U23" s="10">
        <f t="shared" si="7"/>
        <v>43605</v>
      </c>
      <c r="V23" s="12"/>
      <c r="W23" s="9" t="s">
        <v>8</v>
      </c>
      <c r="X23" s="10">
        <f t="shared" si="8"/>
        <v>43605</v>
      </c>
      <c r="Y23" s="12"/>
      <c r="Z23" s="9" t="s">
        <v>5</v>
      </c>
      <c r="AA23" s="10">
        <f t="shared" si="4"/>
        <v>43636</v>
      </c>
      <c r="AB23" s="24"/>
      <c r="AC23" s="24"/>
      <c r="AD23" s="24"/>
    </row>
    <row r="24" spans="1:30" s="16" customFormat="1" ht="20.100000000000001" customHeight="1" x14ac:dyDescent="0.25">
      <c r="A24" s="8">
        <v>21</v>
      </c>
      <c r="B24" s="9" t="s">
        <v>6</v>
      </c>
      <c r="C24" s="10">
        <f t="shared" si="0"/>
        <v>43486</v>
      </c>
      <c r="D24" s="17"/>
      <c r="E24" s="9" t="s">
        <v>4</v>
      </c>
      <c r="F24" s="10">
        <f t="shared" si="1"/>
        <v>43517</v>
      </c>
      <c r="G24" s="23" t="s">
        <v>2</v>
      </c>
      <c r="H24" s="9" t="s">
        <v>5</v>
      </c>
      <c r="I24" s="10">
        <f t="shared" si="2"/>
        <v>43545</v>
      </c>
      <c r="J24" s="12"/>
      <c r="K24" s="9" t="s">
        <v>6</v>
      </c>
      <c r="L24" s="10">
        <f t="shared" si="3"/>
        <v>43576</v>
      </c>
      <c r="M24" s="13" t="s">
        <v>0</v>
      </c>
      <c r="N24" s="9" t="s">
        <v>8</v>
      </c>
      <c r="O24" s="10">
        <f t="shared" si="5"/>
        <v>43606</v>
      </c>
      <c r="P24" s="12"/>
      <c r="Q24" s="9" t="s">
        <v>10</v>
      </c>
      <c r="R24" s="10">
        <f t="shared" si="6"/>
        <v>43606</v>
      </c>
      <c r="S24" s="13" t="s">
        <v>1</v>
      </c>
      <c r="T24" s="9" t="s">
        <v>7</v>
      </c>
      <c r="U24" s="10">
        <f t="shared" si="7"/>
        <v>43606</v>
      </c>
      <c r="V24" s="14" t="s">
        <v>25</v>
      </c>
      <c r="W24" s="9" t="s">
        <v>9</v>
      </c>
      <c r="X24" s="10">
        <f t="shared" si="8"/>
        <v>43606</v>
      </c>
      <c r="Y24" s="12"/>
      <c r="Z24" s="9" t="s">
        <v>10</v>
      </c>
      <c r="AA24" s="10">
        <f t="shared" si="4"/>
        <v>43637</v>
      </c>
      <c r="AB24" s="12"/>
      <c r="AC24" s="19"/>
      <c r="AD24" s="19"/>
    </row>
    <row r="25" spans="1:30" s="16" customFormat="1" ht="20.100000000000001" customHeight="1" x14ac:dyDescent="0.25">
      <c r="A25" s="8">
        <v>22</v>
      </c>
      <c r="B25" s="9" t="s">
        <v>7</v>
      </c>
      <c r="C25" s="10">
        <f t="shared" si="0"/>
        <v>43487</v>
      </c>
      <c r="D25" s="27" t="s">
        <v>25</v>
      </c>
      <c r="E25" s="9" t="s">
        <v>8</v>
      </c>
      <c r="F25" s="10">
        <f t="shared" si="1"/>
        <v>43518</v>
      </c>
      <c r="G25" s="23"/>
      <c r="H25" s="9" t="s">
        <v>10</v>
      </c>
      <c r="I25" s="10">
        <f t="shared" si="2"/>
        <v>43546</v>
      </c>
      <c r="J25" s="12"/>
      <c r="K25" s="9" t="s">
        <v>7</v>
      </c>
      <c r="L25" s="10">
        <f t="shared" si="3"/>
        <v>43577</v>
      </c>
      <c r="M25" s="12"/>
      <c r="N25" s="9" t="s">
        <v>9</v>
      </c>
      <c r="O25" s="10">
        <f t="shared" si="5"/>
        <v>43607</v>
      </c>
      <c r="P25" s="23"/>
      <c r="Q25" s="9" t="s">
        <v>6</v>
      </c>
      <c r="R25" s="10">
        <f t="shared" si="6"/>
        <v>43607</v>
      </c>
      <c r="S25" s="23"/>
      <c r="T25" s="9" t="s">
        <v>4</v>
      </c>
      <c r="U25" s="10">
        <f t="shared" si="7"/>
        <v>43607</v>
      </c>
      <c r="V25" s="23" t="s">
        <v>2</v>
      </c>
      <c r="W25" s="9" t="s">
        <v>5</v>
      </c>
      <c r="X25" s="10">
        <f t="shared" si="8"/>
        <v>43607</v>
      </c>
      <c r="Y25" s="23"/>
      <c r="Z25" s="9" t="s">
        <v>6</v>
      </c>
      <c r="AA25" s="10">
        <f t="shared" si="4"/>
        <v>43638</v>
      </c>
      <c r="AB25" s="24" t="s">
        <v>0</v>
      </c>
      <c r="AC25" s="24"/>
      <c r="AD25" s="24"/>
    </row>
    <row r="26" spans="1:30" s="16" customFormat="1" ht="20.100000000000001" customHeight="1" x14ac:dyDescent="0.25">
      <c r="A26" s="8">
        <v>23</v>
      </c>
      <c r="B26" s="9" t="s">
        <v>4</v>
      </c>
      <c r="C26" s="10">
        <f t="shared" si="0"/>
        <v>43488</v>
      </c>
      <c r="D26" s="23" t="s">
        <v>2</v>
      </c>
      <c r="E26" s="9" t="s">
        <v>9</v>
      </c>
      <c r="F26" s="10">
        <f t="shared" si="1"/>
        <v>43519</v>
      </c>
      <c r="G26" s="23"/>
      <c r="H26" s="9" t="s">
        <v>6</v>
      </c>
      <c r="I26" s="10">
        <f t="shared" si="2"/>
        <v>43547</v>
      </c>
      <c r="J26" s="22" t="s">
        <v>0</v>
      </c>
      <c r="K26" s="9" t="s">
        <v>4</v>
      </c>
      <c r="L26" s="10">
        <f t="shared" si="3"/>
        <v>43578</v>
      </c>
      <c r="M26" s="12"/>
      <c r="N26" s="9" t="s">
        <v>5</v>
      </c>
      <c r="O26" s="10">
        <f t="shared" si="5"/>
        <v>43608</v>
      </c>
      <c r="P26" s="24"/>
      <c r="Q26" s="9" t="s">
        <v>7</v>
      </c>
      <c r="R26" s="10">
        <f t="shared" si="6"/>
        <v>43608</v>
      </c>
      <c r="S26" s="14" t="s">
        <v>25</v>
      </c>
      <c r="T26" s="9" t="s">
        <v>8</v>
      </c>
      <c r="U26" s="10">
        <f t="shared" si="7"/>
        <v>43608</v>
      </c>
      <c r="V26" s="24"/>
      <c r="W26" s="9" t="s">
        <v>10</v>
      </c>
      <c r="X26" s="10">
        <f t="shared" si="8"/>
        <v>43608</v>
      </c>
      <c r="Y26" s="24"/>
      <c r="Z26" s="9" t="s">
        <v>7</v>
      </c>
      <c r="AA26" s="10">
        <f t="shared" si="4"/>
        <v>43639</v>
      </c>
      <c r="AB26" s="12"/>
      <c r="AC26" s="19"/>
      <c r="AD26" s="19"/>
    </row>
    <row r="27" spans="1:30" s="16" customFormat="1" ht="20.100000000000001" customHeight="1" x14ac:dyDescent="0.25">
      <c r="A27" s="8">
        <v>24</v>
      </c>
      <c r="B27" s="9" t="s">
        <v>8</v>
      </c>
      <c r="C27" s="10">
        <f t="shared" si="0"/>
        <v>43489</v>
      </c>
      <c r="D27" s="23"/>
      <c r="E27" s="9" t="s">
        <v>5</v>
      </c>
      <c r="F27" s="10">
        <f t="shared" si="1"/>
        <v>43520</v>
      </c>
      <c r="G27" s="28"/>
      <c r="H27" s="9" t="s">
        <v>7</v>
      </c>
      <c r="I27" s="10">
        <f t="shared" si="2"/>
        <v>43548</v>
      </c>
      <c r="J27" s="11" t="s">
        <v>11</v>
      </c>
      <c r="K27" s="9" t="s">
        <v>8</v>
      </c>
      <c r="L27" s="10">
        <f t="shared" si="3"/>
        <v>43579</v>
      </c>
      <c r="M27" s="12"/>
      <c r="N27" s="9" t="s">
        <v>10</v>
      </c>
      <c r="O27" s="10">
        <f t="shared" si="5"/>
        <v>43609</v>
      </c>
      <c r="P27" s="13" t="s">
        <v>1</v>
      </c>
      <c r="Q27" s="9" t="s">
        <v>4</v>
      </c>
      <c r="R27" s="10">
        <f t="shared" si="6"/>
        <v>43609</v>
      </c>
      <c r="S27" s="12" t="s">
        <v>2</v>
      </c>
      <c r="T27" s="9" t="s">
        <v>9</v>
      </c>
      <c r="U27" s="10">
        <f t="shared" si="7"/>
        <v>43609</v>
      </c>
      <c r="V27" s="12"/>
      <c r="W27" s="9" t="s">
        <v>6</v>
      </c>
      <c r="X27" s="10">
        <f t="shared" si="8"/>
        <v>43609</v>
      </c>
      <c r="Y27" s="13" t="s">
        <v>0</v>
      </c>
      <c r="Z27" s="9" t="s">
        <v>4</v>
      </c>
      <c r="AA27" s="10">
        <f t="shared" si="4"/>
        <v>43640</v>
      </c>
      <c r="AB27" s="12"/>
      <c r="AC27" s="19"/>
      <c r="AD27" s="19"/>
    </row>
    <row r="28" spans="1:30" s="16" customFormat="1" ht="20.100000000000001" customHeight="1" x14ac:dyDescent="0.25">
      <c r="A28" s="8">
        <v>25</v>
      </c>
      <c r="B28" s="9" t="s">
        <v>9</v>
      </c>
      <c r="C28" s="10">
        <f t="shared" si="0"/>
        <v>43490</v>
      </c>
      <c r="D28" s="28"/>
      <c r="E28" s="9" t="s">
        <v>10</v>
      </c>
      <c r="F28" s="10">
        <f t="shared" si="1"/>
        <v>43521</v>
      </c>
      <c r="G28" s="29"/>
      <c r="H28" s="9" t="s">
        <v>4</v>
      </c>
      <c r="I28" s="10">
        <f t="shared" si="2"/>
        <v>43549</v>
      </c>
      <c r="J28" s="12"/>
      <c r="K28" s="9" t="s">
        <v>9</v>
      </c>
      <c r="L28" s="10">
        <f t="shared" si="3"/>
        <v>43580</v>
      </c>
      <c r="M28" s="30"/>
      <c r="N28" s="9" t="s">
        <v>6</v>
      </c>
      <c r="O28" s="10">
        <f t="shared" si="5"/>
        <v>43610</v>
      </c>
      <c r="P28" s="12"/>
      <c r="Q28" s="9" t="s">
        <v>8</v>
      </c>
      <c r="R28" s="10">
        <f t="shared" si="6"/>
        <v>43610</v>
      </c>
      <c r="S28" s="12"/>
      <c r="T28" s="9" t="s">
        <v>5</v>
      </c>
      <c r="U28" s="10">
        <f t="shared" si="7"/>
        <v>43610</v>
      </c>
      <c r="V28" s="12"/>
      <c r="W28" s="9" t="s">
        <v>7</v>
      </c>
      <c r="X28" s="10">
        <f t="shared" si="8"/>
        <v>43610</v>
      </c>
      <c r="Y28" s="12" t="s">
        <v>11</v>
      </c>
      <c r="Z28" s="9" t="s">
        <v>8</v>
      </c>
      <c r="AA28" s="10">
        <f t="shared" si="4"/>
        <v>43641</v>
      </c>
      <c r="AB28" s="12"/>
      <c r="AC28" s="19"/>
      <c r="AD28" s="19"/>
    </row>
    <row r="29" spans="1:30" s="16" customFormat="1" ht="20.100000000000001" customHeight="1" x14ac:dyDescent="0.25">
      <c r="A29" s="8">
        <v>26</v>
      </c>
      <c r="B29" s="9" t="s">
        <v>5</v>
      </c>
      <c r="C29" s="10">
        <f t="shared" si="0"/>
        <v>43491</v>
      </c>
      <c r="D29" s="29"/>
      <c r="E29" s="9" t="s">
        <v>6</v>
      </c>
      <c r="F29" s="10">
        <f t="shared" si="1"/>
        <v>43522</v>
      </c>
      <c r="G29" s="11" t="s">
        <v>0</v>
      </c>
      <c r="H29" s="9" t="s">
        <v>8</v>
      </c>
      <c r="I29" s="10">
        <f t="shared" si="2"/>
        <v>43550</v>
      </c>
      <c r="J29" s="12"/>
      <c r="K29" s="9" t="s">
        <v>5</v>
      </c>
      <c r="L29" s="10">
        <f t="shared" si="3"/>
        <v>43581</v>
      </c>
      <c r="M29" s="30"/>
      <c r="N29" s="9" t="s">
        <v>7</v>
      </c>
      <c r="O29" s="10">
        <f t="shared" si="5"/>
        <v>43611</v>
      </c>
      <c r="P29" s="31" t="s">
        <v>26</v>
      </c>
      <c r="Q29" s="9" t="s">
        <v>9</v>
      </c>
      <c r="R29" s="10">
        <f t="shared" si="6"/>
        <v>43611</v>
      </c>
      <c r="S29" s="11"/>
      <c r="T29" s="9" t="s">
        <v>10</v>
      </c>
      <c r="U29" s="10">
        <f t="shared" si="7"/>
        <v>43611</v>
      </c>
      <c r="V29" s="11"/>
      <c r="W29" s="9" t="s">
        <v>4</v>
      </c>
      <c r="X29" s="10">
        <f t="shared" si="8"/>
        <v>43611</v>
      </c>
      <c r="Y29" s="11"/>
      <c r="Z29" s="9" t="s">
        <v>9</v>
      </c>
      <c r="AA29" s="10">
        <f t="shared" si="4"/>
        <v>43642</v>
      </c>
      <c r="AB29" s="12"/>
      <c r="AC29" s="19"/>
      <c r="AD29" s="19"/>
    </row>
    <row r="30" spans="1:30" s="16" customFormat="1" ht="20.100000000000001" customHeight="1" x14ac:dyDescent="0.25">
      <c r="A30" s="8">
        <v>27</v>
      </c>
      <c r="B30" s="9" t="s">
        <v>10</v>
      </c>
      <c r="C30" s="10">
        <f t="shared" si="0"/>
        <v>43492</v>
      </c>
      <c r="D30" s="11"/>
      <c r="E30" s="9" t="s">
        <v>7</v>
      </c>
      <c r="F30" s="10">
        <f t="shared" si="1"/>
        <v>43523</v>
      </c>
      <c r="G30" s="23" t="s">
        <v>11</v>
      </c>
      <c r="H30" s="9" t="s">
        <v>9</v>
      </c>
      <c r="I30" s="10">
        <f t="shared" si="2"/>
        <v>43551</v>
      </c>
      <c r="J30" s="23"/>
      <c r="K30" s="9" t="s">
        <v>10</v>
      </c>
      <c r="L30" s="10">
        <f t="shared" si="3"/>
        <v>43582</v>
      </c>
      <c r="M30" s="20" t="s">
        <v>1</v>
      </c>
      <c r="N30" s="9" t="s">
        <v>4</v>
      </c>
      <c r="O30" s="10">
        <f t="shared" si="5"/>
        <v>43612</v>
      </c>
      <c r="P30" s="12" t="s">
        <v>2</v>
      </c>
      <c r="Q30" s="9" t="s">
        <v>5</v>
      </c>
      <c r="R30" s="10">
        <f t="shared" si="6"/>
        <v>43612</v>
      </c>
      <c r="S30" s="12"/>
      <c r="T30" s="9" t="s">
        <v>6</v>
      </c>
      <c r="U30" s="10">
        <f t="shared" si="7"/>
        <v>43612</v>
      </c>
      <c r="V30" s="13" t="s">
        <v>0</v>
      </c>
      <c r="W30" s="9" t="s">
        <v>8</v>
      </c>
      <c r="X30" s="10">
        <f t="shared" si="8"/>
        <v>43612</v>
      </c>
      <c r="Y30" s="12"/>
      <c r="Z30" s="9" t="s">
        <v>5</v>
      </c>
      <c r="AA30" s="10">
        <f t="shared" si="4"/>
        <v>43643</v>
      </c>
      <c r="AB30" s="12"/>
      <c r="AC30" s="19"/>
      <c r="AD30" s="19"/>
    </row>
    <row r="31" spans="1:30" s="16" customFormat="1" ht="20.100000000000001" customHeight="1" x14ac:dyDescent="0.25">
      <c r="A31" s="8">
        <v>28</v>
      </c>
      <c r="B31" s="9" t="s">
        <v>6</v>
      </c>
      <c r="C31" s="10">
        <f t="shared" si="0"/>
        <v>43493</v>
      </c>
      <c r="D31" s="25" t="s">
        <v>0</v>
      </c>
      <c r="E31" s="9" t="s">
        <v>4</v>
      </c>
      <c r="F31" s="10">
        <f t="shared" si="1"/>
        <v>43524</v>
      </c>
      <c r="G31" s="11"/>
      <c r="H31" s="9" t="s">
        <v>5</v>
      </c>
      <c r="I31" s="10">
        <f t="shared" si="2"/>
        <v>43552</v>
      </c>
      <c r="J31" s="30"/>
      <c r="K31" s="9" t="s">
        <v>6</v>
      </c>
      <c r="L31" s="10">
        <f t="shared" si="3"/>
        <v>43583</v>
      </c>
      <c r="M31" s="12"/>
      <c r="N31" s="9" t="s">
        <v>8</v>
      </c>
      <c r="O31" s="10">
        <f t="shared" si="5"/>
        <v>43613</v>
      </c>
      <c r="P31" s="12"/>
      <c r="Q31" s="9" t="s">
        <v>10</v>
      </c>
      <c r="R31" s="10">
        <f t="shared" si="6"/>
        <v>43613</v>
      </c>
      <c r="S31" s="12"/>
      <c r="T31" s="9" t="s">
        <v>7</v>
      </c>
      <c r="U31" s="10">
        <f t="shared" si="7"/>
        <v>43613</v>
      </c>
      <c r="V31" s="12" t="s">
        <v>11</v>
      </c>
      <c r="W31" s="9" t="s">
        <v>9</v>
      </c>
      <c r="X31" s="10">
        <f t="shared" si="8"/>
        <v>43613</v>
      </c>
      <c r="Y31" s="12"/>
      <c r="Z31" s="9" t="s">
        <v>10</v>
      </c>
      <c r="AA31" s="10">
        <f t="shared" si="4"/>
        <v>43644</v>
      </c>
      <c r="AB31" s="32" t="s">
        <v>24</v>
      </c>
      <c r="AC31" s="24"/>
      <c r="AD31" s="24"/>
    </row>
    <row r="32" spans="1:30" s="16" customFormat="1" ht="20.100000000000001" customHeight="1" x14ac:dyDescent="0.25">
      <c r="A32" s="8">
        <v>29</v>
      </c>
      <c r="B32" s="9" t="s">
        <v>7</v>
      </c>
      <c r="C32" s="10">
        <f t="shared" si="0"/>
        <v>43494</v>
      </c>
      <c r="D32" s="31" t="s">
        <v>11</v>
      </c>
      <c r="E32" s="9" t="s">
        <v>8</v>
      </c>
      <c r="F32" s="10">
        <v>29</v>
      </c>
      <c r="G32" s="18"/>
      <c r="H32" s="9" t="s">
        <v>10</v>
      </c>
      <c r="I32" s="10">
        <f t="shared" si="2"/>
        <v>43553</v>
      </c>
      <c r="J32" s="22" t="s">
        <v>1</v>
      </c>
      <c r="K32" s="9" t="s">
        <v>7</v>
      </c>
      <c r="L32" s="10">
        <f t="shared" si="3"/>
        <v>43584</v>
      </c>
      <c r="M32" s="31" t="s">
        <v>11</v>
      </c>
      <c r="N32" s="9" t="s">
        <v>9</v>
      </c>
      <c r="O32" s="10">
        <f t="shared" si="5"/>
        <v>43614</v>
      </c>
      <c r="P32" s="12"/>
      <c r="Q32" s="9" t="s">
        <v>6</v>
      </c>
      <c r="R32" s="10">
        <f t="shared" si="6"/>
        <v>43614</v>
      </c>
      <c r="S32" s="13" t="s">
        <v>0</v>
      </c>
      <c r="T32" s="9" t="s">
        <v>4</v>
      </c>
      <c r="U32" s="10">
        <f t="shared" si="7"/>
        <v>43614</v>
      </c>
      <c r="V32" s="12"/>
      <c r="W32" s="9" t="s">
        <v>5</v>
      </c>
      <c r="X32" s="10">
        <f t="shared" si="8"/>
        <v>43614</v>
      </c>
      <c r="Y32" s="12"/>
      <c r="Z32" s="9" t="s">
        <v>6</v>
      </c>
      <c r="AA32" s="10">
        <f t="shared" si="4"/>
        <v>43645</v>
      </c>
      <c r="AB32" s="24"/>
      <c r="AC32" s="24"/>
      <c r="AD32" s="24"/>
    </row>
    <row r="33" spans="1:30" s="16" customFormat="1" ht="20.100000000000001" customHeight="1" x14ac:dyDescent="0.25">
      <c r="A33" s="8">
        <v>30</v>
      </c>
      <c r="B33" s="9" t="s">
        <v>4</v>
      </c>
      <c r="C33" s="10">
        <f t="shared" si="0"/>
        <v>43495</v>
      </c>
      <c r="D33" s="11"/>
      <c r="E33" s="33" t="s">
        <v>9</v>
      </c>
      <c r="F33" s="34">
        <v>30</v>
      </c>
      <c r="G33" s="18"/>
      <c r="H33" s="9" t="s">
        <v>6</v>
      </c>
      <c r="I33" s="10">
        <f t="shared" si="2"/>
        <v>43554</v>
      </c>
      <c r="J33" s="12"/>
      <c r="K33" s="9" t="s">
        <v>4</v>
      </c>
      <c r="L33" s="10">
        <f t="shared" si="3"/>
        <v>43585</v>
      </c>
      <c r="M33" s="12" t="s">
        <v>2</v>
      </c>
      <c r="N33" s="9" t="s">
        <v>5</v>
      </c>
      <c r="O33" s="10">
        <f t="shared" si="5"/>
        <v>43615</v>
      </c>
      <c r="P33" s="12"/>
      <c r="Q33" s="9" t="s">
        <v>7</v>
      </c>
      <c r="R33" s="10">
        <f t="shared" si="6"/>
        <v>43615</v>
      </c>
      <c r="S33" s="12" t="s">
        <v>11</v>
      </c>
      <c r="T33" s="9" t="s">
        <v>8</v>
      </c>
      <c r="U33" s="10">
        <f t="shared" si="7"/>
        <v>43615</v>
      </c>
      <c r="V33" s="12"/>
      <c r="W33" s="9" t="s">
        <v>10</v>
      </c>
      <c r="X33" s="10">
        <f t="shared" si="8"/>
        <v>43615</v>
      </c>
      <c r="Y33" s="13" t="s">
        <v>1</v>
      </c>
      <c r="Z33" s="9" t="s">
        <v>7</v>
      </c>
      <c r="AA33" s="10">
        <f t="shared" si="4"/>
        <v>43646</v>
      </c>
      <c r="AB33" s="12" t="s">
        <v>11</v>
      </c>
      <c r="AC33" s="19"/>
      <c r="AD33" s="19"/>
    </row>
    <row r="34" spans="1:30" s="16" customFormat="1" ht="20.100000000000001" customHeight="1" thickBot="1" x14ac:dyDescent="0.3">
      <c r="A34" s="35">
        <v>31</v>
      </c>
      <c r="B34" s="36"/>
      <c r="C34" s="37">
        <f t="shared" si="0"/>
        <v>43496</v>
      </c>
      <c r="D34" s="38"/>
      <c r="E34" s="39" t="s">
        <v>5</v>
      </c>
      <c r="F34" s="40">
        <v>31</v>
      </c>
      <c r="G34" s="41"/>
      <c r="H34" s="36"/>
      <c r="I34" s="37">
        <v>31</v>
      </c>
      <c r="J34" s="42"/>
      <c r="K34" s="39" t="s">
        <v>8</v>
      </c>
      <c r="L34" s="40">
        <v>31</v>
      </c>
      <c r="M34" s="41"/>
      <c r="N34" s="36" t="s">
        <v>10</v>
      </c>
      <c r="O34" s="37">
        <v>31</v>
      </c>
      <c r="P34" s="43"/>
      <c r="Q34" s="36"/>
      <c r="R34" s="37">
        <f t="shared" si="6"/>
        <v>43616</v>
      </c>
      <c r="S34" s="42"/>
      <c r="T34" s="36" t="s">
        <v>9</v>
      </c>
      <c r="U34" s="10">
        <f t="shared" si="7"/>
        <v>43616</v>
      </c>
      <c r="V34" s="43"/>
      <c r="W34" s="36"/>
      <c r="X34" s="37">
        <f t="shared" si="8"/>
        <v>43616</v>
      </c>
      <c r="Y34" s="42"/>
      <c r="Z34" s="39" t="s">
        <v>4</v>
      </c>
      <c r="AA34" s="40">
        <v>31</v>
      </c>
      <c r="AB34" s="12" t="s">
        <v>2</v>
      </c>
      <c r="AC34" s="44"/>
      <c r="AD34" s="44"/>
    </row>
  </sheetData>
  <mergeCells count="10">
    <mergeCell ref="T3:V3"/>
    <mergeCell ref="W3:Y3"/>
    <mergeCell ref="A1:AB1"/>
    <mergeCell ref="B3:D3"/>
    <mergeCell ref="E3:G3"/>
    <mergeCell ref="H3:J3"/>
    <mergeCell ref="K3:M3"/>
    <mergeCell ref="N3:P3"/>
    <mergeCell ref="Z3:AB3"/>
    <mergeCell ref="Q3:S3"/>
  </mergeCells>
  <conditionalFormatting sqref="B4:D22 B24:D34 B23:C23">
    <cfRule type="expression" dxfId="497" priority="525" stopIfTrue="1">
      <formula>WEEKDAY($B4,2)=6</formula>
    </cfRule>
    <cfRule type="expression" dxfId="496" priority="526" stopIfTrue="1">
      <formula>WEEKDAY($B4,2)=7</formula>
    </cfRule>
  </conditionalFormatting>
  <conditionalFormatting sqref="E4:G6 E22:G31 E21:F21 E8:G20 E7:F7">
    <cfRule type="expression" dxfId="495" priority="523" stopIfTrue="1">
      <formula>WEEKDAY($E4,2)=7</formula>
    </cfRule>
    <cfRule type="expression" dxfId="494" priority="524" stopIfTrue="1">
      <formula>WEEKDAY($E4,2)=6</formula>
    </cfRule>
  </conditionalFormatting>
  <conditionalFormatting sqref="H4:J31 H33:J34 H32:I32">
    <cfRule type="expression" dxfId="493" priority="521" stopIfTrue="1">
      <formula>WEEKDAY($H4,2)=7</formula>
    </cfRule>
    <cfRule type="expression" dxfId="492" priority="522" stopIfTrue="1">
      <formula>WEEKDAY($H4,2)=6</formula>
    </cfRule>
  </conditionalFormatting>
  <conditionalFormatting sqref="K4:M33">
    <cfRule type="expression" dxfId="491" priority="519" stopIfTrue="1">
      <formula>WEEKDAY($K4,2)=7</formula>
    </cfRule>
    <cfRule type="expression" dxfId="490" priority="520" stopIfTrue="1">
      <formula>WEEKDAY($K4,2)=6</formula>
    </cfRule>
  </conditionalFormatting>
  <conditionalFormatting sqref="N4:P34">
    <cfRule type="expression" dxfId="489" priority="517" stopIfTrue="1">
      <formula>WEEKDAY($N4,2)=7</formula>
    </cfRule>
    <cfRule type="expression" dxfId="488" priority="518" stopIfTrue="1">
      <formula>WEEKDAY($N4,2)=6</formula>
    </cfRule>
  </conditionalFormatting>
  <conditionalFormatting sqref="Z4:AB30 Z32:AB33 Z31:AA31">
    <cfRule type="expression" dxfId="487" priority="515" stopIfTrue="1">
      <formula>WEEKDAY($Z4,2)=7</formula>
    </cfRule>
    <cfRule type="expression" dxfId="486" priority="516" stopIfTrue="1">
      <formula>WEEKDAY($Z4,2)=6</formula>
    </cfRule>
  </conditionalFormatting>
  <conditionalFormatting sqref="B24:P31 B23:C23 E23:P23 B22:P22 B21:F21 H21:P21 B4:P6 B33:P34 K32:P32 B7:F7 H7:P7 B32:I32 B8:P20 Z4:AB30 Z34:AA34 Z32:AB33 Z31:AA31">
    <cfRule type="cellIs" dxfId="485" priority="510" operator="equal">
      <formula>"Pytlový sběr"</formula>
    </cfRule>
    <cfRule type="cellIs" dxfId="484" priority="514" operator="equal">
      <formula>"Papír"</formula>
    </cfRule>
  </conditionalFormatting>
  <conditionalFormatting sqref="A24:P31 A23:C23 E23:P23 A22:P22 A21:F21 H21:P21 A4:P6 A33:P34 K32:P32 A7:F7 H7:P7 A32:I32 A8:P20 Z4:AB30 Z34:AA34 Z32:AB33 Z31:AA31">
    <cfRule type="cellIs" dxfId="483" priority="509" operator="equal">
      <formula>"Plasty"</formula>
    </cfRule>
    <cfRule type="cellIs" dxfId="482" priority="511" operator="equal">
      <formula>"Papír + tetrapak"</formula>
    </cfRule>
    <cfRule type="cellIs" dxfId="481" priority="512" operator="equal">
      <formula>"Směsný"</formula>
    </cfRule>
    <cfRule type="cellIs" dxfId="480" priority="513" operator="equal">
      <formula>"BIO + plasty"</formula>
    </cfRule>
  </conditionalFormatting>
  <conditionalFormatting sqref="M17">
    <cfRule type="expression" dxfId="479" priority="507" stopIfTrue="1">
      <formula>WEEKDAY($H17,2)=7</formula>
    </cfRule>
    <cfRule type="expression" dxfId="478" priority="508" stopIfTrue="1">
      <formula>WEEKDAY($H17,2)=6</formula>
    </cfRule>
  </conditionalFormatting>
  <conditionalFormatting sqref="M31">
    <cfRule type="expression" dxfId="477" priority="505" stopIfTrue="1">
      <formula>WEEKDAY($H31,2)=7</formula>
    </cfRule>
    <cfRule type="expression" dxfId="476" priority="506" stopIfTrue="1">
      <formula>WEEKDAY($H31,2)=6</formula>
    </cfRule>
  </conditionalFormatting>
  <conditionalFormatting sqref="P14">
    <cfRule type="expression" dxfId="475" priority="503" stopIfTrue="1">
      <formula>WEEKDAY($H14,2)=7</formula>
    </cfRule>
    <cfRule type="expression" dxfId="474" priority="504" stopIfTrue="1">
      <formula>WEEKDAY($H14,2)=6</formula>
    </cfRule>
  </conditionalFormatting>
  <conditionalFormatting sqref="P28">
    <cfRule type="expression" dxfId="473" priority="501" stopIfTrue="1">
      <formula>WEEKDAY($H28,2)=7</formula>
    </cfRule>
    <cfRule type="expression" dxfId="472" priority="502" stopIfTrue="1">
      <formula>WEEKDAY($H28,2)=6</formula>
    </cfRule>
  </conditionalFormatting>
  <conditionalFormatting sqref="AB12">
    <cfRule type="expression" dxfId="471" priority="499" stopIfTrue="1">
      <formula>WEEKDAY($H12,2)=7</formula>
    </cfRule>
    <cfRule type="expression" dxfId="470" priority="500" stopIfTrue="1">
      <formula>WEEKDAY($H12,2)=6</formula>
    </cfRule>
  </conditionalFormatting>
  <conditionalFormatting sqref="M12">
    <cfRule type="expression" dxfId="469" priority="497" stopIfTrue="1">
      <formula>WEEKDAY($H12,2)=7</formula>
    </cfRule>
    <cfRule type="expression" dxfId="468" priority="498" stopIfTrue="1">
      <formula>WEEKDAY($H12,2)=6</formula>
    </cfRule>
  </conditionalFormatting>
  <conditionalFormatting sqref="D6">
    <cfRule type="expression" dxfId="467" priority="495" stopIfTrue="1">
      <formula>WEEKDAY($K6,2)=7</formula>
    </cfRule>
    <cfRule type="expression" dxfId="466" priority="496" stopIfTrue="1">
      <formula>WEEKDAY($K6,2)=6</formula>
    </cfRule>
  </conditionalFormatting>
  <conditionalFormatting sqref="D20">
    <cfRule type="expression" dxfId="465" priority="493" stopIfTrue="1">
      <formula>WEEKDAY($K20,2)=7</formula>
    </cfRule>
    <cfRule type="expression" dxfId="464" priority="494" stopIfTrue="1">
      <formula>WEEKDAY($K20,2)=6</formula>
    </cfRule>
  </conditionalFormatting>
  <conditionalFormatting sqref="D34">
    <cfRule type="expression" dxfId="463" priority="491" stopIfTrue="1">
      <formula>WEEKDAY($K34,2)=7</formula>
    </cfRule>
    <cfRule type="expression" dxfId="462" priority="492" stopIfTrue="1">
      <formula>WEEKDAY($K34,2)=6</formula>
    </cfRule>
  </conditionalFormatting>
  <conditionalFormatting sqref="G17">
    <cfRule type="expression" dxfId="461" priority="489" stopIfTrue="1">
      <formula>WEEKDAY($K17,2)=7</formula>
    </cfRule>
    <cfRule type="expression" dxfId="460" priority="490" stopIfTrue="1">
      <formula>WEEKDAY($K17,2)=6</formula>
    </cfRule>
  </conditionalFormatting>
  <conditionalFormatting sqref="G31">
    <cfRule type="expression" dxfId="459" priority="487" stopIfTrue="1">
      <formula>WEEKDAY($K31,2)=7</formula>
    </cfRule>
    <cfRule type="expression" dxfId="458" priority="488" stopIfTrue="1">
      <formula>WEEKDAY($K31,2)=6</formula>
    </cfRule>
  </conditionalFormatting>
  <conditionalFormatting sqref="J14">
    <cfRule type="expression" dxfId="457" priority="485" stopIfTrue="1">
      <formula>WEEKDAY($K14,2)=7</formula>
    </cfRule>
    <cfRule type="expression" dxfId="456" priority="486" stopIfTrue="1">
      <formula>WEEKDAY($K14,2)=6</formula>
    </cfRule>
  </conditionalFormatting>
  <conditionalFormatting sqref="J28">
    <cfRule type="expression" dxfId="455" priority="483" stopIfTrue="1">
      <formula>WEEKDAY($K28,2)=7</formula>
    </cfRule>
    <cfRule type="expression" dxfId="454" priority="484" stopIfTrue="1">
      <formula>WEEKDAY($K28,2)=6</formula>
    </cfRule>
  </conditionalFormatting>
  <conditionalFormatting sqref="P9">
    <cfRule type="expression" dxfId="453" priority="481" stopIfTrue="1">
      <formula>WEEKDAY($K9,2)=7</formula>
    </cfRule>
    <cfRule type="expression" dxfId="452" priority="482" stopIfTrue="1">
      <formula>WEEKDAY($K9,2)=6</formula>
    </cfRule>
  </conditionalFormatting>
  <conditionalFormatting sqref="P23">
    <cfRule type="expression" dxfId="451" priority="479" stopIfTrue="1">
      <formula>WEEKDAY($K23,2)=7</formula>
    </cfRule>
    <cfRule type="expression" dxfId="450" priority="480" stopIfTrue="1">
      <formula>WEEKDAY($K23,2)=6</formula>
    </cfRule>
  </conditionalFormatting>
  <conditionalFormatting sqref="AB7">
    <cfRule type="expression" dxfId="449" priority="477" stopIfTrue="1">
      <formula>WEEKDAY($H7,2)=7</formula>
    </cfRule>
    <cfRule type="expression" dxfId="448" priority="478" stopIfTrue="1">
      <formula>WEEKDAY($H7,2)=6</formula>
    </cfRule>
  </conditionalFormatting>
  <conditionalFormatting sqref="AB21">
    <cfRule type="expression" dxfId="447" priority="475" stopIfTrue="1">
      <formula>WEEKDAY($H21,2)=7</formula>
    </cfRule>
    <cfRule type="expression" dxfId="446" priority="476" stopIfTrue="1">
      <formula>WEEKDAY($H21,2)=6</formula>
    </cfRule>
  </conditionalFormatting>
  <conditionalFormatting sqref="D32">
    <cfRule type="expression" dxfId="445" priority="473" stopIfTrue="1">
      <formula>WEEKDAY($E32,2)=7</formula>
    </cfRule>
    <cfRule type="expression" dxfId="444" priority="474" stopIfTrue="1">
      <formula>WEEKDAY($E32,2)=6</formula>
    </cfRule>
  </conditionalFormatting>
  <conditionalFormatting sqref="J12">
    <cfRule type="expression" dxfId="443" priority="471" stopIfTrue="1">
      <formula>WEEKDAY($E12,2)=7</formula>
    </cfRule>
    <cfRule type="expression" dxfId="442" priority="472" stopIfTrue="1">
      <formula>WEEKDAY($E12,2)=6</formula>
    </cfRule>
  </conditionalFormatting>
  <conditionalFormatting sqref="M10">
    <cfRule type="expression" dxfId="441" priority="469" stopIfTrue="1">
      <formula>WEEKDAY($E10,2)=7</formula>
    </cfRule>
    <cfRule type="expression" dxfId="440" priority="470" stopIfTrue="1">
      <formula>WEEKDAY($E10,2)=6</formula>
    </cfRule>
  </conditionalFormatting>
  <conditionalFormatting sqref="P7">
    <cfRule type="expression" dxfId="439" priority="467" stopIfTrue="1">
      <formula>WEEKDAY($E7,2)=7</formula>
    </cfRule>
    <cfRule type="expression" dxfId="438" priority="468" stopIfTrue="1">
      <formula>WEEKDAY($E7,2)=6</formula>
    </cfRule>
  </conditionalFormatting>
  <conditionalFormatting sqref="AB5">
    <cfRule type="expression" dxfId="437" priority="465" stopIfTrue="1">
      <formula>WEEKDAY($E5,2)=7</formula>
    </cfRule>
    <cfRule type="expression" dxfId="436" priority="466" stopIfTrue="1">
      <formula>WEEKDAY($E5,2)=6</formula>
    </cfRule>
  </conditionalFormatting>
  <conditionalFormatting sqref="AB33">
    <cfRule type="expression" dxfId="435" priority="463" stopIfTrue="1">
      <formula>WEEKDAY($E33,2)=7</formula>
    </cfRule>
    <cfRule type="expression" dxfId="434" priority="464" stopIfTrue="1">
      <formula>WEEKDAY($E33,2)=6</formula>
    </cfRule>
  </conditionalFormatting>
  <conditionalFormatting sqref="J26">
    <cfRule type="expression" dxfId="433" priority="461" stopIfTrue="1">
      <formula>WEEKDAY($B26,2)=6</formula>
    </cfRule>
    <cfRule type="expression" dxfId="432" priority="462" stopIfTrue="1">
      <formula>WEEKDAY($B26,2)=7</formula>
    </cfRule>
  </conditionalFormatting>
  <conditionalFormatting sqref="P21">
    <cfRule type="expression" dxfId="431" priority="459" stopIfTrue="1">
      <formula>WEEKDAY($H21,2)=7</formula>
    </cfRule>
    <cfRule type="expression" dxfId="430" priority="460" stopIfTrue="1">
      <formula>WEEKDAY($H21,2)=6</formula>
    </cfRule>
  </conditionalFormatting>
  <conditionalFormatting sqref="P21">
    <cfRule type="expression" dxfId="429" priority="457" stopIfTrue="1">
      <formula>WEEKDAY($B21,2)=6</formula>
    </cfRule>
    <cfRule type="expression" dxfId="428" priority="458" stopIfTrue="1">
      <formula>WEEKDAY($B21,2)=7</formula>
    </cfRule>
  </conditionalFormatting>
  <conditionalFormatting sqref="G30">
    <cfRule type="expression" dxfId="427" priority="455" stopIfTrue="1">
      <formula>WEEKDAY($B30,2)=6</formula>
    </cfRule>
    <cfRule type="expression" dxfId="426" priority="456" stopIfTrue="1">
      <formula>WEEKDAY($B30,2)=7</formula>
    </cfRule>
  </conditionalFormatting>
  <conditionalFormatting sqref="J27">
    <cfRule type="expression" dxfId="425" priority="453" stopIfTrue="1">
      <formula>WEEKDAY($B27,2)=6</formula>
    </cfRule>
    <cfRule type="expression" dxfId="424" priority="454" stopIfTrue="1">
      <formula>WEEKDAY($B27,2)=7</formula>
    </cfRule>
  </conditionalFormatting>
  <conditionalFormatting sqref="M32">
    <cfRule type="expression" dxfId="423" priority="451" stopIfTrue="1">
      <formula>WEEKDAY($B32,2)=6</formula>
    </cfRule>
    <cfRule type="expression" dxfId="422" priority="452" stopIfTrue="1">
      <formula>WEEKDAY($B32,2)=7</formula>
    </cfRule>
  </conditionalFormatting>
  <conditionalFormatting sqref="P29">
    <cfRule type="expression" dxfId="421" priority="449" stopIfTrue="1">
      <formula>WEEKDAY($B29,2)=6</formula>
    </cfRule>
    <cfRule type="expression" dxfId="420" priority="450" stopIfTrue="1">
      <formula>WEEKDAY($B29,2)=7</formula>
    </cfRule>
  </conditionalFormatting>
  <conditionalFormatting sqref="D15">
    <cfRule type="expression" dxfId="419" priority="445" stopIfTrue="1">
      <formula>WEEKDAY($E15,2)=7</formula>
    </cfRule>
    <cfRule type="expression" dxfId="418" priority="446" stopIfTrue="1">
      <formula>WEEKDAY($E15,2)=6</formula>
    </cfRule>
  </conditionalFormatting>
  <conditionalFormatting sqref="D11">
    <cfRule type="expression" dxfId="417" priority="443" stopIfTrue="1">
      <formula>WEEKDAY($Z11,2)=7</formula>
    </cfRule>
    <cfRule type="expression" dxfId="416" priority="444" stopIfTrue="1">
      <formula>WEEKDAY($Z11,2)=6</formula>
    </cfRule>
  </conditionalFormatting>
  <conditionalFormatting sqref="D11">
    <cfRule type="expression" dxfId="415" priority="441" stopIfTrue="1">
      <formula>WEEKDAY($H11,2)=7</formula>
    </cfRule>
    <cfRule type="expression" dxfId="414" priority="442" stopIfTrue="1">
      <formula>WEEKDAY($H11,2)=6</formula>
    </cfRule>
  </conditionalFormatting>
  <conditionalFormatting sqref="D18">
    <cfRule type="expression" dxfId="413" priority="439" stopIfTrue="1">
      <formula>WEEKDAY($Z18,2)=7</formula>
    </cfRule>
    <cfRule type="expression" dxfId="412" priority="440" stopIfTrue="1">
      <formula>WEEKDAY($Z18,2)=6</formula>
    </cfRule>
  </conditionalFormatting>
  <conditionalFormatting sqref="D18">
    <cfRule type="expression" dxfId="411" priority="437" stopIfTrue="1">
      <formula>WEEKDAY($H18,2)=7</formula>
    </cfRule>
    <cfRule type="expression" dxfId="410" priority="438" stopIfTrue="1">
      <formula>WEEKDAY($H18,2)=6</formula>
    </cfRule>
  </conditionalFormatting>
  <conditionalFormatting sqref="D18">
    <cfRule type="expression" dxfId="409" priority="435" stopIfTrue="1">
      <formula>WEEKDAY($Z18,2)=7</formula>
    </cfRule>
    <cfRule type="expression" dxfId="408" priority="436" stopIfTrue="1">
      <formula>WEEKDAY($Z18,2)=6</formula>
    </cfRule>
  </conditionalFormatting>
  <conditionalFormatting sqref="D18">
    <cfRule type="expression" dxfId="407" priority="433" stopIfTrue="1">
      <formula>WEEKDAY($H18,2)=7</formula>
    </cfRule>
    <cfRule type="expression" dxfId="406" priority="434" stopIfTrue="1">
      <formula>WEEKDAY($H18,2)=6</formula>
    </cfRule>
  </conditionalFormatting>
  <conditionalFormatting sqref="D15">
    <cfRule type="expression" dxfId="405" priority="431" stopIfTrue="1">
      <formula>WEEKDAY($E15,2)=7</formula>
    </cfRule>
    <cfRule type="expression" dxfId="404" priority="432" stopIfTrue="1">
      <formula>WEEKDAY($E15,2)=6</formula>
    </cfRule>
  </conditionalFormatting>
  <conditionalFormatting sqref="D32">
    <cfRule type="expression" dxfId="403" priority="429" stopIfTrue="1">
      <formula>WEEKDAY($Z32,2)=7</formula>
    </cfRule>
    <cfRule type="expression" dxfId="402" priority="430" stopIfTrue="1">
      <formula>WEEKDAY($Z32,2)=6</formula>
    </cfRule>
  </conditionalFormatting>
  <conditionalFormatting sqref="D32">
    <cfRule type="expression" dxfId="401" priority="427" stopIfTrue="1">
      <formula>WEEKDAY($H32,2)=7</formula>
    </cfRule>
    <cfRule type="expression" dxfId="400" priority="428" stopIfTrue="1">
      <formula>WEEKDAY($H32,2)=6</formula>
    </cfRule>
  </conditionalFormatting>
  <conditionalFormatting sqref="D32">
    <cfRule type="expression" dxfId="399" priority="425" stopIfTrue="1">
      <formula>WEEKDAY($Z32,2)=7</formula>
    </cfRule>
    <cfRule type="expression" dxfId="398" priority="426" stopIfTrue="1">
      <formula>WEEKDAY($Z32,2)=6</formula>
    </cfRule>
  </conditionalFormatting>
  <conditionalFormatting sqref="D32">
    <cfRule type="expression" dxfId="397" priority="423" stopIfTrue="1">
      <formula>WEEKDAY($H32,2)=7</formula>
    </cfRule>
    <cfRule type="expression" dxfId="396" priority="424" stopIfTrue="1">
      <formula>WEEKDAY($H32,2)=6</formula>
    </cfRule>
  </conditionalFormatting>
  <conditionalFormatting sqref="D29">
    <cfRule type="expression" dxfId="395" priority="421" stopIfTrue="1">
      <formula>WEEKDAY($E29,2)=7</formula>
    </cfRule>
    <cfRule type="expression" dxfId="394" priority="422" stopIfTrue="1">
      <formula>WEEKDAY($E29,2)=6</formula>
    </cfRule>
  </conditionalFormatting>
  <conditionalFormatting sqref="D29">
    <cfRule type="expression" dxfId="393" priority="419" stopIfTrue="1">
      <formula>WEEKDAY($E29,2)=7</formula>
    </cfRule>
    <cfRule type="expression" dxfId="392" priority="420" stopIfTrue="1">
      <formula>WEEKDAY($E29,2)=6</formula>
    </cfRule>
  </conditionalFormatting>
  <conditionalFormatting sqref="G8:G20 G22:G31">
    <cfRule type="expression" dxfId="391" priority="417" stopIfTrue="1">
      <formula>WEEKDAY($B8,2)=6</formula>
    </cfRule>
    <cfRule type="expression" dxfId="390" priority="418" stopIfTrue="1">
      <formula>WEEKDAY($B8,2)=7</formula>
    </cfRule>
  </conditionalFormatting>
  <conditionalFormatting sqref="G19">
    <cfRule type="expression" dxfId="389" priority="415" stopIfTrue="1">
      <formula>WEEKDAY($K19,2)=7</formula>
    </cfRule>
    <cfRule type="expression" dxfId="388" priority="416" stopIfTrue="1">
      <formula>WEEKDAY($K19,2)=6</formula>
    </cfRule>
  </conditionalFormatting>
  <conditionalFormatting sqref="G31">
    <cfRule type="expression" dxfId="387" priority="413" stopIfTrue="1">
      <formula>WEEKDAY($E31,2)=7</formula>
    </cfRule>
    <cfRule type="expression" dxfId="386" priority="414" stopIfTrue="1">
      <formula>WEEKDAY($E31,2)=6</formula>
    </cfRule>
  </conditionalFormatting>
  <conditionalFormatting sqref="G14">
    <cfRule type="expression" dxfId="385" priority="411" stopIfTrue="1">
      <formula>WEEKDAY($E14,2)=7</formula>
    </cfRule>
    <cfRule type="expression" dxfId="384" priority="412" stopIfTrue="1">
      <formula>WEEKDAY($E14,2)=6</formula>
    </cfRule>
  </conditionalFormatting>
  <conditionalFormatting sqref="G10">
    <cfRule type="expression" dxfId="383" priority="409" stopIfTrue="1">
      <formula>WEEKDAY($Z10,2)=7</formula>
    </cfRule>
    <cfRule type="expression" dxfId="382" priority="410" stopIfTrue="1">
      <formula>WEEKDAY($Z10,2)=6</formula>
    </cfRule>
  </conditionalFormatting>
  <conditionalFormatting sqref="G10">
    <cfRule type="expression" dxfId="381" priority="407" stopIfTrue="1">
      <formula>WEEKDAY($H10,2)=7</formula>
    </cfRule>
    <cfRule type="expression" dxfId="380" priority="408" stopIfTrue="1">
      <formula>WEEKDAY($H10,2)=6</formula>
    </cfRule>
  </conditionalFormatting>
  <conditionalFormatting sqref="G17">
    <cfRule type="expression" dxfId="379" priority="405" stopIfTrue="1">
      <formula>WEEKDAY($Z17,2)=7</formula>
    </cfRule>
    <cfRule type="expression" dxfId="378" priority="406" stopIfTrue="1">
      <formula>WEEKDAY($Z17,2)=6</formula>
    </cfRule>
  </conditionalFormatting>
  <conditionalFormatting sqref="G17">
    <cfRule type="expression" dxfId="377" priority="403" stopIfTrue="1">
      <formula>WEEKDAY($H17,2)=7</formula>
    </cfRule>
    <cfRule type="expression" dxfId="376" priority="404" stopIfTrue="1">
      <formula>WEEKDAY($H17,2)=6</formula>
    </cfRule>
  </conditionalFormatting>
  <conditionalFormatting sqref="G17">
    <cfRule type="expression" dxfId="375" priority="401" stopIfTrue="1">
      <formula>WEEKDAY($Z17,2)=7</formula>
    </cfRule>
    <cfRule type="expression" dxfId="374" priority="402" stopIfTrue="1">
      <formula>WEEKDAY($Z17,2)=6</formula>
    </cfRule>
  </conditionalFormatting>
  <conditionalFormatting sqref="G17">
    <cfRule type="expression" dxfId="373" priority="399" stopIfTrue="1">
      <formula>WEEKDAY($H17,2)=7</formula>
    </cfRule>
    <cfRule type="expression" dxfId="372" priority="400" stopIfTrue="1">
      <formula>WEEKDAY($H17,2)=6</formula>
    </cfRule>
  </conditionalFormatting>
  <conditionalFormatting sqref="G14">
    <cfRule type="expression" dxfId="371" priority="397" stopIfTrue="1">
      <formula>WEEKDAY($E14,2)=7</formula>
    </cfRule>
    <cfRule type="expression" dxfId="370" priority="398" stopIfTrue="1">
      <formula>WEEKDAY($E14,2)=6</formula>
    </cfRule>
  </conditionalFormatting>
  <conditionalFormatting sqref="G31">
    <cfRule type="expression" dxfId="369" priority="395" stopIfTrue="1">
      <formula>WEEKDAY($Z31,2)=7</formula>
    </cfRule>
    <cfRule type="expression" dxfId="368" priority="396" stopIfTrue="1">
      <formula>WEEKDAY($Z31,2)=6</formula>
    </cfRule>
  </conditionalFormatting>
  <conditionalFormatting sqref="G31">
    <cfRule type="expression" dxfId="367" priority="393" stopIfTrue="1">
      <formula>WEEKDAY($H31,2)=7</formula>
    </cfRule>
    <cfRule type="expression" dxfId="366" priority="394" stopIfTrue="1">
      <formula>WEEKDAY($H31,2)=6</formula>
    </cfRule>
  </conditionalFormatting>
  <conditionalFormatting sqref="G31">
    <cfRule type="expression" dxfId="365" priority="391" stopIfTrue="1">
      <formula>WEEKDAY($Z31,2)=7</formula>
    </cfRule>
    <cfRule type="expression" dxfId="364" priority="392" stopIfTrue="1">
      <formula>WEEKDAY($Z31,2)=6</formula>
    </cfRule>
  </conditionalFormatting>
  <conditionalFormatting sqref="G31">
    <cfRule type="expression" dxfId="363" priority="389" stopIfTrue="1">
      <formula>WEEKDAY($H31,2)=7</formula>
    </cfRule>
    <cfRule type="expression" dxfId="362" priority="390" stopIfTrue="1">
      <formula>WEEKDAY($H31,2)=6</formula>
    </cfRule>
  </conditionalFormatting>
  <conditionalFormatting sqref="G28">
    <cfRule type="expression" dxfId="361" priority="387" stopIfTrue="1">
      <formula>WEEKDAY($E28,2)=7</formula>
    </cfRule>
    <cfRule type="expression" dxfId="360" priority="388" stopIfTrue="1">
      <formula>WEEKDAY($E28,2)=6</formula>
    </cfRule>
  </conditionalFormatting>
  <conditionalFormatting sqref="G28">
    <cfRule type="expression" dxfId="359" priority="385" stopIfTrue="1">
      <formula>WEEKDAY($E28,2)=7</formula>
    </cfRule>
    <cfRule type="expression" dxfId="358" priority="386" stopIfTrue="1">
      <formula>WEEKDAY($E28,2)=6</formula>
    </cfRule>
  </conditionalFormatting>
  <conditionalFormatting sqref="AD4:AD33">
    <cfRule type="expression" dxfId="357" priority="383" stopIfTrue="1">
      <formula>WEEKDAY($Z4,2)=7</formula>
    </cfRule>
    <cfRule type="expression" dxfId="356" priority="384" stopIfTrue="1">
      <formula>WEEKDAY($Z4,2)=6</formula>
    </cfRule>
  </conditionalFormatting>
  <conditionalFormatting sqref="AD4:AD34">
    <cfRule type="cellIs" dxfId="355" priority="378" operator="equal">
      <formula>"Pytlový sběr"</formula>
    </cfRule>
    <cfRule type="cellIs" dxfId="354" priority="382" operator="equal">
      <formula>"Papír"</formula>
    </cfRule>
  </conditionalFormatting>
  <conditionalFormatting sqref="AD4:AD34">
    <cfRule type="cellIs" dxfId="353" priority="377" operator="equal">
      <formula>"Plasty"</formula>
    </cfRule>
    <cfRule type="cellIs" dxfId="352" priority="379" operator="equal">
      <formula>"Papír + tetrapak"</formula>
    </cfRule>
    <cfRule type="cellIs" dxfId="351" priority="380" operator="equal">
      <formula>"Směsný"</formula>
    </cfRule>
    <cfRule type="cellIs" dxfId="350" priority="381" operator="equal">
      <formula>"BIO + plasty"</formula>
    </cfRule>
  </conditionalFormatting>
  <conditionalFormatting sqref="AD12">
    <cfRule type="expression" dxfId="349" priority="375" stopIfTrue="1">
      <formula>WEEKDAY($H12,2)=7</formula>
    </cfRule>
    <cfRule type="expression" dxfId="348" priority="376" stopIfTrue="1">
      <formula>WEEKDAY($H12,2)=6</formula>
    </cfRule>
  </conditionalFormatting>
  <conditionalFormatting sqref="AD7">
    <cfRule type="expression" dxfId="347" priority="373" stopIfTrue="1">
      <formula>WEEKDAY($H7,2)=7</formula>
    </cfRule>
    <cfRule type="expression" dxfId="346" priority="374" stopIfTrue="1">
      <formula>WEEKDAY($H7,2)=6</formula>
    </cfRule>
  </conditionalFormatting>
  <conditionalFormatting sqref="AD21">
    <cfRule type="expression" dxfId="345" priority="371" stopIfTrue="1">
      <formula>WEEKDAY($H21,2)=7</formula>
    </cfRule>
    <cfRule type="expression" dxfId="344" priority="372" stopIfTrue="1">
      <formula>WEEKDAY($H21,2)=6</formula>
    </cfRule>
  </conditionalFormatting>
  <conditionalFormatting sqref="AD5">
    <cfRule type="expression" dxfId="343" priority="369" stopIfTrue="1">
      <formula>WEEKDAY($E5,2)=7</formula>
    </cfRule>
    <cfRule type="expression" dxfId="342" priority="370" stopIfTrue="1">
      <formula>WEEKDAY($E5,2)=6</formula>
    </cfRule>
  </conditionalFormatting>
  <conditionalFormatting sqref="AD33">
    <cfRule type="expression" dxfId="341" priority="367" stopIfTrue="1">
      <formula>WEEKDAY($E33,2)=7</formula>
    </cfRule>
    <cfRule type="expression" dxfId="340" priority="368" stopIfTrue="1">
      <formula>WEEKDAY($E33,2)=6</formula>
    </cfRule>
  </conditionalFormatting>
  <conditionalFormatting sqref="AD34">
    <cfRule type="expression" dxfId="339" priority="365" stopIfTrue="1">
      <formula>WEEKDAY($B34,2)=6</formula>
    </cfRule>
    <cfRule type="expression" dxfId="338" priority="366" stopIfTrue="1">
      <formula>WEEKDAY($B34,2)=7</formula>
    </cfRule>
  </conditionalFormatting>
  <conditionalFormatting sqref="AC34">
    <cfRule type="expression" dxfId="337" priority="345" stopIfTrue="1">
      <formula>WEEKDAY($B34,2)=6</formula>
    </cfRule>
    <cfRule type="expression" dxfId="336" priority="346" stopIfTrue="1">
      <formula>WEEKDAY($B34,2)=7</formula>
    </cfRule>
  </conditionalFormatting>
  <conditionalFormatting sqref="AC4:AC33">
    <cfRule type="expression" dxfId="335" priority="363" stopIfTrue="1">
      <formula>WEEKDAY($Z4,2)=7</formula>
    </cfRule>
    <cfRule type="expression" dxfId="334" priority="364" stopIfTrue="1">
      <formula>WEEKDAY($Z4,2)=6</formula>
    </cfRule>
  </conditionalFormatting>
  <conditionalFormatting sqref="AC4:AC34">
    <cfRule type="cellIs" dxfId="333" priority="358" operator="equal">
      <formula>"Pytlový sběr"</formula>
    </cfRule>
    <cfRule type="cellIs" dxfId="332" priority="362" operator="equal">
      <formula>"Papír"</formula>
    </cfRule>
  </conditionalFormatting>
  <conditionalFormatting sqref="AC4:AC34">
    <cfRule type="cellIs" dxfId="331" priority="357" operator="equal">
      <formula>"Plasty"</formula>
    </cfRule>
    <cfRule type="cellIs" dxfId="330" priority="359" operator="equal">
      <formula>"Papír + tetrapak"</formula>
    </cfRule>
    <cfRule type="cellIs" dxfId="329" priority="360" operator="equal">
      <formula>"Směsný"</formula>
    </cfRule>
    <cfRule type="cellIs" dxfId="328" priority="361" operator="equal">
      <formula>"BIO + plasty"</formula>
    </cfRule>
  </conditionalFormatting>
  <conditionalFormatting sqref="AC12">
    <cfRule type="expression" dxfId="327" priority="355" stopIfTrue="1">
      <formula>WEEKDAY($H12,2)=7</formula>
    </cfRule>
    <cfRule type="expression" dxfId="326" priority="356" stopIfTrue="1">
      <formula>WEEKDAY($H12,2)=6</formula>
    </cfRule>
  </conditionalFormatting>
  <conditionalFormatting sqref="AC7">
    <cfRule type="expression" dxfId="325" priority="353" stopIfTrue="1">
      <formula>WEEKDAY($H7,2)=7</formula>
    </cfRule>
    <cfRule type="expression" dxfId="324" priority="354" stopIfTrue="1">
      <formula>WEEKDAY($H7,2)=6</formula>
    </cfRule>
  </conditionalFormatting>
  <conditionalFormatting sqref="AC21">
    <cfRule type="expression" dxfId="323" priority="351" stopIfTrue="1">
      <formula>WEEKDAY($H21,2)=7</formula>
    </cfRule>
    <cfRule type="expression" dxfId="322" priority="352" stopIfTrue="1">
      <formula>WEEKDAY($H21,2)=6</formula>
    </cfRule>
  </conditionalFormatting>
  <conditionalFormatting sqref="AC5">
    <cfRule type="expression" dxfId="321" priority="349" stopIfTrue="1">
      <formula>WEEKDAY($E5,2)=7</formula>
    </cfRule>
    <cfRule type="expression" dxfId="320" priority="350" stopIfTrue="1">
      <formula>WEEKDAY($E5,2)=6</formula>
    </cfRule>
  </conditionalFormatting>
  <conditionalFormatting sqref="AC33">
    <cfRule type="expression" dxfId="319" priority="347" stopIfTrue="1">
      <formula>WEEKDAY($E33,2)=7</formula>
    </cfRule>
    <cfRule type="expression" dxfId="318" priority="348" stopIfTrue="1">
      <formula>WEEKDAY($E33,2)=6</formula>
    </cfRule>
  </conditionalFormatting>
  <conditionalFormatting sqref="Q4 S4:S11 Q31:Q33 S13:S25 S27:S33">
    <cfRule type="expression" dxfId="317" priority="343" stopIfTrue="1">
      <formula>WEEKDAY($N4,2)=7</formula>
    </cfRule>
    <cfRule type="expression" dxfId="316" priority="344" stopIfTrue="1">
      <formula>WEEKDAY($N4,2)=6</formula>
    </cfRule>
  </conditionalFormatting>
  <conditionalFormatting sqref="Q4 S4:S11 Q31:Q33 S13:S25 S27:S33">
    <cfRule type="cellIs" dxfId="315" priority="338" operator="equal">
      <formula>"Pytlový sběr"</formula>
    </cfRule>
    <cfRule type="cellIs" dxfId="314" priority="342" operator="equal">
      <formula>"Papír"</formula>
    </cfRule>
  </conditionalFormatting>
  <conditionalFormatting sqref="Q4 S4:S11 Q31:Q33 S13:S25 S27:S33">
    <cfRule type="cellIs" dxfId="313" priority="337" operator="equal">
      <formula>"Plasty"</formula>
    </cfRule>
    <cfRule type="cellIs" dxfId="312" priority="339" operator="equal">
      <formula>"Papír + tetrapak"</formula>
    </cfRule>
    <cfRule type="cellIs" dxfId="311" priority="340" operator="equal">
      <formula>"Směsný"</formula>
    </cfRule>
    <cfRule type="cellIs" dxfId="310" priority="341" operator="equal">
      <formula>"BIO + plasty"</formula>
    </cfRule>
  </conditionalFormatting>
  <conditionalFormatting sqref="S14">
    <cfRule type="expression" dxfId="309" priority="335" stopIfTrue="1">
      <formula>WEEKDAY($H14,2)=7</formula>
    </cfRule>
    <cfRule type="expression" dxfId="308" priority="336" stopIfTrue="1">
      <formula>WEEKDAY($H14,2)=6</formula>
    </cfRule>
  </conditionalFormatting>
  <conditionalFormatting sqref="S28">
    <cfRule type="expression" dxfId="307" priority="333" stopIfTrue="1">
      <formula>WEEKDAY($H28,2)=7</formula>
    </cfRule>
    <cfRule type="expression" dxfId="306" priority="334" stopIfTrue="1">
      <formula>WEEKDAY($H28,2)=6</formula>
    </cfRule>
  </conditionalFormatting>
  <conditionalFormatting sqref="S9">
    <cfRule type="expression" dxfId="305" priority="331" stopIfTrue="1">
      <formula>WEEKDAY($K9,2)=7</formula>
    </cfRule>
    <cfRule type="expression" dxfId="304" priority="332" stopIfTrue="1">
      <formula>WEEKDAY($K9,2)=6</formula>
    </cfRule>
  </conditionalFormatting>
  <conditionalFormatting sqref="S23">
    <cfRule type="expression" dxfId="303" priority="329" stopIfTrue="1">
      <formula>WEEKDAY($K23,2)=7</formula>
    </cfRule>
    <cfRule type="expression" dxfId="302" priority="330" stopIfTrue="1">
      <formula>WEEKDAY($K23,2)=6</formula>
    </cfRule>
  </conditionalFormatting>
  <conditionalFormatting sqref="S7">
    <cfRule type="expression" dxfId="301" priority="327" stopIfTrue="1">
      <formula>WEEKDAY($E7,2)=7</formula>
    </cfRule>
    <cfRule type="expression" dxfId="300" priority="328" stopIfTrue="1">
      <formula>WEEKDAY($E7,2)=6</formula>
    </cfRule>
  </conditionalFormatting>
  <conditionalFormatting sqref="S21">
    <cfRule type="expression" dxfId="299" priority="325" stopIfTrue="1">
      <formula>WEEKDAY($H21,2)=7</formula>
    </cfRule>
    <cfRule type="expression" dxfId="298" priority="326" stopIfTrue="1">
      <formula>WEEKDAY($H21,2)=6</formula>
    </cfRule>
  </conditionalFormatting>
  <conditionalFormatting sqref="S21">
    <cfRule type="expression" dxfId="297" priority="323" stopIfTrue="1">
      <formula>WEEKDAY($B21,2)=6</formula>
    </cfRule>
    <cfRule type="expression" dxfId="296" priority="324" stopIfTrue="1">
      <formula>WEEKDAY($B21,2)=7</formula>
    </cfRule>
  </conditionalFormatting>
  <conditionalFormatting sqref="S29">
    <cfRule type="expression" dxfId="295" priority="321" stopIfTrue="1">
      <formula>WEEKDAY($B29,2)=6</formula>
    </cfRule>
    <cfRule type="expression" dxfId="294" priority="322" stopIfTrue="1">
      <formula>WEEKDAY($B29,2)=7</formula>
    </cfRule>
  </conditionalFormatting>
  <conditionalFormatting sqref="T4:V4 T32:V34 U5:V9 U11:V23 U10 U25:V31 U24">
    <cfRule type="expression" dxfId="293" priority="319" stopIfTrue="1">
      <formula>WEEKDAY($N4,2)=7</formula>
    </cfRule>
    <cfRule type="expression" dxfId="292" priority="320" stopIfTrue="1">
      <formula>WEEKDAY($N4,2)=6</formula>
    </cfRule>
  </conditionalFormatting>
  <conditionalFormatting sqref="T4:V4 T32:V34 U5:V9 U11:V23 U10 U25:V31 U24">
    <cfRule type="cellIs" dxfId="291" priority="314" operator="equal">
      <formula>"Pytlový sběr"</formula>
    </cfRule>
    <cfRule type="cellIs" dxfId="290" priority="318" operator="equal">
      <formula>"Papír"</formula>
    </cfRule>
  </conditionalFormatting>
  <conditionalFormatting sqref="T4:V4 T32:V34 U5:V9 U11:V23 U10 U25:V31 U24">
    <cfRule type="cellIs" dxfId="289" priority="313" operator="equal">
      <formula>"Plasty"</formula>
    </cfRule>
    <cfRule type="cellIs" dxfId="288" priority="315" operator="equal">
      <formula>"Papír + tetrapak"</formula>
    </cfRule>
    <cfRule type="cellIs" dxfId="287" priority="316" operator="equal">
      <formula>"Směsný"</formula>
    </cfRule>
    <cfRule type="cellIs" dxfId="286" priority="317" operator="equal">
      <formula>"BIO + plasty"</formula>
    </cfRule>
  </conditionalFormatting>
  <conditionalFormatting sqref="V14">
    <cfRule type="expression" dxfId="285" priority="311" stopIfTrue="1">
      <formula>WEEKDAY($H14,2)=7</formula>
    </cfRule>
    <cfRule type="expression" dxfId="284" priority="312" stopIfTrue="1">
      <formula>WEEKDAY($H14,2)=6</formula>
    </cfRule>
  </conditionalFormatting>
  <conditionalFormatting sqref="V28">
    <cfRule type="expression" dxfId="283" priority="309" stopIfTrue="1">
      <formula>WEEKDAY($H28,2)=7</formula>
    </cfRule>
    <cfRule type="expression" dxfId="282" priority="310" stopIfTrue="1">
      <formula>WEEKDAY($H28,2)=6</formula>
    </cfRule>
  </conditionalFormatting>
  <conditionalFormatting sqref="V9">
    <cfRule type="expression" dxfId="281" priority="307" stopIfTrue="1">
      <formula>WEEKDAY($K9,2)=7</formula>
    </cfRule>
    <cfRule type="expression" dxfId="280" priority="308" stopIfTrue="1">
      <formula>WEEKDAY($K9,2)=6</formula>
    </cfRule>
  </conditionalFormatting>
  <conditionalFormatting sqref="V23">
    <cfRule type="expression" dxfId="279" priority="305" stopIfTrue="1">
      <formula>WEEKDAY($K23,2)=7</formula>
    </cfRule>
    <cfRule type="expression" dxfId="278" priority="306" stopIfTrue="1">
      <formula>WEEKDAY($K23,2)=6</formula>
    </cfRule>
  </conditionalFormatting>
  <conditionalFormatting sqref="V7">
    <cfRule type="expression" dxfId="277" priority="303" stopIfTrue="1">
      <formula>WEEKDAY($E7,2)=7</formula>
    </cfRule>
    <cfRule type="expression" dxfId="276" priority="304" stopIfTrue="1">
      <formula>WEEKDAY($E7,2)=6</formula>
    </cfRule>
  </conditionalFormatting>
  <conditionalFormatting sqref="V21">
    <cfRule type="expression" dxfId="275" priority="301" stopIfTrue="1">
      <formula>WEEKDAY($H21,2)=7</formula>
    </cfRule>
    <cfRule type="expression" dxfId="274" priority="302" stopIfTrue="1">
      <formula>WEEKDAY($H21,2)=6</formula>
    </cfRule>
  </conditionalFormatting>
  <conditionalFormatting sqref="V21">
    <cfRule type="expression" dxfId="273" priority="299" stopIfTrue="1">
      <formula>WEEKDAY($B21,2)=6</formula>
    </cfRule>
    <cfRule type="expression" dxfId="272" priority="300" stopIfTrue="1">
      <formula>WEEKDAY($B21,2)=7</formula>
    </cfRule>
  </conditionalFormatting>
  <conditionalFormatting sqref="V29">
    <cfRule type="expression" dxfId="271" priority="297" stopIfTrue="1">
      <formula>WEEKDAY($B29,2)=6</formula>
    </cfRule>
    <cfRule type="expression" dxfId="270" priority="298" stopIfTrue="1">
      <formula>WEEKDAY($B29,2)=7</formula>
    </cfRule>
  </conditionalFormatting>
  <conditionalFormatting sqref="W4:Y4 W31:Y33 X5:Y6 X8:Y20 X7 X22:Y30 X21">
    <cfRule type="expression" dxfId="269" priority="295" stopIfTrue="1">
      <formula>WEEKDAY($N4,2)=7</formula>
    </cfRule>
    <cfRule type="expression" dxfId="268" priority="296" stopIfTrue="1">
      <formula>WEEKDAY($N4,2)=6</formula>
    </cfRule>
  </conditionalFormatting>
  <conditionalFormatting sqref="W4:Y4 W31:Y33 X5:Y6 X8:Y20 X7 X22:Y30 X21">
    <cfRule type="cellIs" dxfId="267" priority="290" operator="equal">
      <formula>"Pytlový sběr"</formula>
    </cfRule>
    <cfRule type="cellIs" dxfId="266" priority="294" operator="equal">
      <formula>"Papír"</formula>
    </cfRule>
  </conditionalFormatting>
  <conditionalFormatting sqref="W4:Y4 W31:Y33 X5:Y6 X8:Y20 X7 X22:Y30 X21">
    <cfRule type="cellIs" dxfId="265" priority="289" operator="equal">
      <formula>"Plasty"</formula>
    </cfRule>
    <cfRule type="cellIs" dxfId="264" priority="291" operator="equal">
      <formula>"Papír + tetrapak"</formula>
    </cfRule>
    <cfRule type="cellIs" dxfId="263" priority="292" operator="equal">
      <formula>"Směsný"</formula>
    </cfRule>
    <cfRule type="cellIs" dxfId="262" priority="293" operator="equal">
      <formula>"BIO + plasty"</formula>
    </cfRule>
  </conditionalFormatting>
  <conditionalFormatting sqref="Y14">
    <cfRule type="expression" dxfId="261" priority="287" stopIfTrue="1">
      <formula>WEEKDAY($H14,2)=7</formula>
    </cfRule>
    <cfRule type="expression" dxfId="260" priority="288" stopIfTrue="1">
      <formula>WEEKDAY($H14,2)=6</formula>
    </cfRule>
  </conditionalFormatting>
  <conditionalFormatting sqref="Y28">
    <cfRule type="expression" dxfId="259" priority="285" stopIfTrue="1">
      <formula>WEEKDAY($H28,2)=7</formula>
    </cfRule>
    <cfRule type="expression" dxfId="258" priority="286" stopIfTrue="1">
      <formula>WEEKDAY($H28,2)=6</formula>
    </cfRule>
  </conditionalFormatting>
  <conditionalFormatting sqref="Y9">
    <cfRule type="expression" dxfId="257" priority="283" stopIfTrue="1">
      <formula>WEEKDAY($K9,2)=7</formula>
    </cfRule>
    <cfRule type="expression" dxfId="256" priority="284" stopIfTrue="1">
      <formula>WEEKDAY($K9,2)=6</formula>
    </cfRule>
  </conditionalFormatting>
  <conditionalFormatting sqref="Y23">
    <cfRule type="expression" dxfId="255" priority="281" stopIfTrue="1">
      <formula>WEEKDAY($K23,2)=7</formula>
    </cfRule>
    <cfRule type="expression" dxfId="254" priority="282" stopIfTrue="1">
      <formula>WEEKDAY($K23,2)=6</formula>
    </cfRule>
  </conditionalFormatting>
  <conditionalFormatting sqref="Y29">
    <cfRule type="expression" dxfId="253" priority="273" stopIfTrue="1">
      <formula>WEEKDAY($B29,2)=6</formula>
    </cfRule>
    <cfRule type="expression" dxfId="252" priority="274" stopIfTrue="1">
      <formula>WEEKDAY($B29,2)=7</formula>
    </cfRule>
  </conditionalFormatting>
  <conditionalFormatting sqref="D9">
    <cfRule type="expression" dxfId="251" priority="271" stopIfTrue="1">
      <formula>WEEKDAY($E9,2)=7</formula>
    </cfRule>
    <cfRule type="expression" dxfId="250" priority="272" stopIfTrue="1">
      <formula>WEEKDAY($E9,2)=6</formula>
    </cfRule>
  </conditionalFormatting>
  <conditionalFormatting sqref="D9">
    <cfRule type="expression" dxfId="249" priority="269" stopIfTrue="1">
      <formula>WEEKDAY($E9,2)=7</formula>
    </cfRule>
    <cfRule type="expression" dxfId="248" priority="270" stopIfTrue="1">
      <formula>WEEKDAY($E9,2)=6</formula>
    </cfRule>
  </conditionalFormatting>
  <conditionalFormatting sqref="D11">
    <cfRule type="expression" dxfId="247" priority="267" stopIfTrue="1">
      <formula>WEEKDAY($H11,2)=7</formula>
    </cfRule>
    <cfRule type="expression" dxfId="246" priority="268" stopIfTrue="1">
      <formula>WEEKDAY($H11,2)=6</formula>
    </cfRule>
  </conditionalFormatting>
  <conditionalFormatting sqref="D11">
    <cfRule type="expression" dxfId="245" priority="265" stopIfTrue="1">
      <formula>WEEKDAY($K11,2)=7</formula>
    </cfRule>
    <cfRule type="expression" dxfId="244" priority="266" stopIfTrue="1">
      <formula>WEEKDAY($K11,2)=6</formula>
    </cfRule>
  </conditionalFormatting>
  <conditionalFormatting sqref="E4:E24">
    <cfRule type="expression" dxfId="243" priority="263" stopIfTrue="1">
      <formula>WEEKDAY($B4,2)=6</formula>
    </cfRule>
    <cfRule type="expression" dxfId="242" priority="264" stopIfTrue="1">
      <formula>WEEKDAY($B4,2)=7</formula>
    </cfRule>
  </conditionalFormatting>
  <conditionalFormatting sqref="E25:E31">
    <cfRule type="expression" dxfId="241" priority="261" stopIfTrue="1">
      <formula>WEEKDAY($B25,2)=6</formula>
    </cfRule>
    <cfRule type="expression" dxfId="240" priority="262" stopIfTrue="1">
      <formula>WEEKDAY($B25,2)=7</formula>
    </cfRule>
  </conditionalFormatting>
  <conditionalFormatting sqref="G9">
    <cfRule type="expression" dxfId="239" priority="259" stopIfTrue="1">
      <formula>WEEKDAY($B9,2)=6</formula>
    </cfRule>
    <cfRule type="expression" dxfId="238" priority="260" stopIfTrue="1">
      <formula>WEEKDAY($B9,2)=7</formula>
    </cfRule>
  </conditionalFormatting>
  <conditionalFormatting sqref="G9">
    <cfRule type="expression" dxfId="237" priority="257" stopIfTrue="1">
      <formula>WEEKDAY($Z9,2)=7</formula>
    </cfRule>
    <cfRule type="expression" dxfId="236" priority="258" stopIfTrue="1">
      <formula>WEEKDAY($Z9,2)=6</formula>
    </cfRule>
  </conditionalFormatting>
  <conditionalFormatting sqref="G9">
    <cfRule type="expression" dxfId="235" priority="255" stopIfTrue="1">
      <formula>WEEKDAY($H9,2)=7</formula>
    </cfRule>
    <cfRule type="expression" dxfId="234" priority="256" stopIfTrue="1">
      <formula>WEEKDAY($H9,2)=6</formula>
    </cfRule>
  </conditionalFormatting>
  <conditionalFormatting sqref="G9">
    <cfRule type="expression" dxfId="233" priority="253" stopIfTrue="1">
      <formula>WEEKDAY($H9,2)=7</formula>
    </cfRule>
    <cfRule type="expression" dxfId="232" priority="254" stopIfTrue="1">
      <formula>WEEKDAY($H9,2)=6</formula>
    </cfRule>
  </conditionalFormatting>
  <conditionalFormatting sqref="G9">
    <cfRule type="expression" dxfId="231" priority="251" stopIfTrue="1">
      <formula>WEEKDAY($K9,2)=7</formula>
    </cfRule>
    <cfRule type="expression" dxfId="230" priority="252" stopIfTrue="1">
      <formula>WEEKDAY($K9,2)=6</formula>
    </cfRule>
  </conditionalFormatting>
  <conditionalFormatting sqref="G15">
    <cfRule type="expression" dxfId="229" priority="249" stopIfTrue="1">
      <formula>WEEKDAY($B15,2)=6</formula>
    </cfRule>
    <cfRule type="expression" dxfId="228" priority="250" stopIfTrue="1">
      <formula>WEEKDAY($B15,2)=7</formula>
    </cfRule>
  </conditionalFormatting>
  <conditionalFormatting sqref="G23">
    <cfRule type="expression" dxfId="227" priority="247" stopIfTrue="1">
      <formula>WEEKDAY($B23,2)=6</formula>
    </cfRule>
    <cfRule type="expression" dxfId="226" priority="248" stopIfTrue="1">
      <formula>WEEKDAY($B23,2)=7</formula>
    </cfRule>
  </conditionalFormatting>
  <conditionalFormatting sqref="G23">
    <cfRule type="expression" dxfId="225" priority="245" stopIfTrue="1">
      <formula>WEEKDAY($Z23,2)=7</formula>
    </cfRule>
    <cfRule type="expression" dxfId="224" priority="246" stopIfTrue="1">
      <formula>WEEKDAY($Z23,2)=6</formula>
    </cfRule>
  </conditionalFormatting>
  <conditionalFormatting sqref="G23">
    <cfRule type="expression" dxfId="223" priority="243" stopIfTrue="1">
      <formula>WEEKDAY($H23,2)=7</formula>
    </cfRule>
    <cfRule type="expression" dxfId="222" priority="244" stopIfTrue="1">
      <formula>WEEKDAY($H23,2)=6</formula>
    </cfRule>
  </conditionalFormatting>
  <conditionalFormatting sqref="G23">
    <cfRule type="expression" dxfId="221" priority="241" stopIfTrue="1">
      <formula>WEEKDAY($H23,2)=7</formula>
    </cfRule>
    <cfRule type="expression" dxfId="220" priority="242" stopIfTrue="1">
      <formula>WEEKDAY($H23,2)=6</formula>
    </cfRule>
  </conditionalFormatting>
  <conditionalFormatting sqref="G23">
    <cfRule type="expression" dxfId="219" priority="239" stopIfTrue="1">
      <formula>WEEKDAY($K23,2)=7</formula>
    </cfRule>
    <cfRule type="expression" dxfId="218" priority="240" stopIfTrue="1">
      <formula>WEEKDAY($K23,2)=6</formula>
    </cfRule>
  </conditionalFormatting>
  <conditionalFormatting sqref="D23">
    <cfRule type="expression" dxfId="217" priority="229" stopIfTrue="1">
      <formula>WEEKDAY($N23,2)=7</formula>
    </cfRule>
    <cfRule type="expression" dxfId="216" priority="230" stopIfTrue="1">
      <formula>WEEKDAY($N23,2)=6</formula>
    </cfRule>
  </conditionalFormatting>
  <conditionalFormatting sqref="D23">
    <cfRule type="cellIs" dxfId="215" priority="224" operator="equal">
      <formula>"Pytlový sběr"</formula>
    </cfRule>
    <cfRule type="cellIs" dxfId="214" priority="228" operator="equal">
      <formula>"Papír"</formula>
    </cfRule>
  </conditionalFormatting>
  <conditionalFormatting sqref="D23">
    <cfRule type="cellIs" dxfId="213" priority="223" operator="equal">
      <formula>"Plasty"</formula>
    </cfRule>
    <cfRule type="cellIs" dxfId="212" priority="225" operator="equal">
      <formula>"Papír + tetrapak"</formula>
    </cfRule>
    <cfRule type="cellIs" dxfId="211" priority="226" operator="equal">
      <formula>"Směsný"</formula>
    </cfRule>
    <cfRule type="cellIs" dxfId="210" priority="227" operator="equal">
      <formula>"BIO + plasty"</formula>
    </cfRule>
  </conditionalFormatting>
  <conditionalFormatting sqref="D23">
    <cfRule type="expression" dxfId="209" priority="221" stopIfTrue="1">
      <formula>WEEKDAY($H23,2)=7</formula>
    </cfRule>
    <cfRule type="expression" dxfId="208" priority="222" stopIfTrue="1">
      <formula>WEEKDAY($H23,2)=6</formula>
    </cfRule>
  </conditionalFormatting>
  <conditionalFormatting sqref="D23">
    <cfRule type="expression" dxfId="207" priority="219" stopIfTrue="1">
      <formula>WEEKDAY($B23,2)=6</formula>
    </cfRule>
    <cfRule type="expression" dxfId="206" priority="220" stopIfTrue="1">
      <formula>WEEKDAY($B23,2)=7</formula>
    </cfRule>
  </conditionalFormatting>
  <conditionalFormatting sqref="G21">
    <cfRule type="expression" dxfId="205" priority="217" stopIfTrue="1">
      <formula>WEEKDAY($N21,2)=7</formula>
    </cfRule>
    <cfRule type="expression" dxfId="204" priority="218" stopIfTrue="1">
      <formula>WEEKDAY($N21,2)=6</formula>
    </cfRule>
  </conditionalFormatting>
  <conditionalFormatting sqref="G21">
    <cfRule type="cellIs" dxfId="203" priority="212" operator="equal">
      <formula>"Pytlový sběr"</formula>
    </cfRule>
    <cfRule type="cellIs" dxfId="202" priority="216" operator="equal">
      <formula>"Papír"</formula>
    </cfRule>
  </conditionalFormatting>
  <conditionalFormatting sqref="G21">
    <cfRule type="cellIs" dxfId="201" priority="211" operator="equal">
      <formula>"Plasty"</formula>
    </cfRule>
    <cfRule type="cellIs" dxfId="200" priority="213" operator="equal">
      <formula>"Papír + tetrapak"</formula>
    </cfRule>
    <cfRule type="cellIs" dxfId="199" priority="214" operator="equal">
      <formula>"Směsný"</formula>
    </cfRule>
    <cfRule type="cellIs" dxfId="198" priority="215" operator="equal">
      <formula>"BIO + plasty"</formula>
    </cfRule>
  </conditionalFormatting>
  <conditionalFormatting sqref="G21">
    <cfRule type="expression" dxfId="197" priority="209" stopIfTrue="1">
      <formula>WEEKDAY($H21,2)=7</formula>
    </cfRule>
    <cfRule type="expression" dxfId="196" priority="210" stopIfTrue="1">
      <formula>WEEKDAY($H21,2)=6</formula>
    </cfRule>
  </conditionalFormatting>
  <conditionalFormatting sqref="G21">
    <cfRule type="expression" dxfId="195" priority="207" stopIfTrue="1">
      <formula>WEEKDAY($B21,2)=6</formula>
    </cfRule>
    <cfRule type="expression" dxfId="194" priority="208" stopIfTrue="1">
      <formula>WEEKDAY($B21,2)=7</formula>
    </cfRule>
  </conditionalFormatting>
  <conditionalFormatting sqref="J6">
    <cfRule type="expression" dxfId="193" priority="205" stopIfTrue="1">
      <formula>WEEKDAY($E6,2)=7</formula>
    </cfRule>
    <cfRule type="expression" dxfId="192" priority="206" stopIfTrue="1">
      <formula>WEEKDAY($E6,2)=6</formula>
    </cfRule>
  </conditionalFormatting>
  <conditionalFormatting sqref="J6">
    <cfRule type="expression" dxfId="191" priority="203" stopIfTrue="1">
      <formula>WEEKDAY($B6,2)=6</formula>
    </cfRule>
    <cfRule type="expression" dxfId="190" priority="204" stopIfTrue="1">
      <formula>WEEKDAY($B6,2)=7</formula>
    </cfRule>
  </conditionalFormatting>
  <conditionalFormatting sqref="J6">
    <cfRule type="expression" dxfId="189" priority="201" stopIfTrue="1">
      <formula>WEEKDAY($B6,2)=6</formula>
    </cfRule>
    <cfRule type="expression" dxfId="188" priority="202" stopIfTrue="1">
      <formula>WEEKDAY($B6,2)=7</formula>
    </cfRule>
  </conditionalFormatting>
  <conditionalFormatting sqref="J6">
    <cfRule type="expression" dxfId="187" priority="199" stopIfTrue="1">
      <formula>WEEKDAY($Z6,2)=7</formula>
    </cfRule>
    <cfRule type="expression" dxfId="186" priority="200" stopIfTrue="1">
      <formula>WEEKDAY($Z6,2)=6</formula>
    </cfRule>
  </conditionalFormatting>
  <conditionalFormatting sqref="J6">
    <cfRule type="expression" dxfId="185" priority="197" stopIfTrue="1">
      <formula>WEEKDAY($H6,2)=7</formula>
    </cfRule>
    <cfRule type="expression" dxfId="184" priority="198" stopIfTrue="1">
      <formula>WEEKDAY($H6,2)=6</formula>
    </cfRule>
  </conditionalFormatting>
  <conditionalFormatting sqref="J6">
    <cfRule type="expression" dxfId="183" priority="195" stopIfTrue="1">
      <formula>WEEKDAY($H6,2)=7</formula>
    </cfRule>
    <cfRule type="expression" dxfId="182" priority="196" stopIfTrue="1">
      <formula>WEEKDAY($H6,2)=6</formula>
    </cfRule>
  </conditionalFormatting>
  <conditionalFormatting sqref="J6">
    <cfRule type="expression" dxfId="181" priority="193" stopIfTrue="1">
      <formula>WEEKDAY($K6,2)=7</formula>
    </cfRule>
    <cfRule type="expression" dxfId="180" priority="194" stopIfTrue="1">
      <formula>WEEKDAY($K6,2)=6</formula>
    </cfRule>
  </conditionalFormatting>
  <conditionalFormatting sqref="J20">
    <cfRule type="expression" dxfId="179" priority="191" stopIfTrue="1">
      <formula>WEEKDAY($E20,2)=7</formula>
    </cfRule>
    <cfRule type="expression" dxfId="178" priority="192" stopIfTrue="1">
      <formula>WEEKDAY($E20,2)=6</formula>
    </cfRule>
  </conditionalFormatting>
  <conditionalFormatting sqref="J20">
    <cfRule type="expression" dxfId="177" priority="189" stopIfTrue="1">
      <formula>WEEKDAY($B20,2)=6</formula>
    </cfRule>
    <cfRule type="expression" dxfId="176" priority="190" stopIfTrue="1">
      <formula>WEEKDAY($B20,2)=7</formula>
    </cfRule>
  </conditionalFormatting>
  <conditionalFormatting sqref="J20">
    <cfRule type="expression" dxfId="175" priority="187" stopIfTrue="1">
      <formula>WEEKDAY($B20,2)=6</formula>
    </cfRule>
    <cfRule type="expression" dxfId="174" priority="188" stopIfTrue="1">
      <formula>WEEKDAY($B20,2)=7</formula>
    </cfRule>
  </conditionalFormatting>
  <conditionalFormatting sqref="J20">
    <cfRule type="expression" dxfId="173" priority="185" stopIfTrue="1">
      <formula>WEEKDAY($Z20,2)=7</formula>
    </cfRule>
    <cfRule type="expression" dxfId="172" priority="186" stopIfTrue="1">
      <formula>WEEKDAY($Z20,2)=6</formula>
    </cfRule>
  </conditionalFormatting>
  <conditionalFormatting sqref="J20">
    <cfRule type="expression" dxfId="171" priority="183" stopIfTrue="1">
      <formula>WEEKDAY($H20,2)=7</formula>
    </cfRule>
    <cfRule type="expression" dxfId="170" priority="184" stopIfTrue="1">
      <formula>WEEKDAY($H20,2)=6</formula>
    </cfRule>
  </conditionalFormatting>
  <conditionalFormatting sqref="J20">
    <cfRule type="expression" dxfId="169" priority="181" stopIfTrue="1">
      <formula>WEEKDAY($H20,2)=7</formula>
    </cfRule>
    <cfRule type="expression" dxfId="168" priority="182" stopIfTrue="1">
      <formula>WEEKDAY($H20,2)=6</formula>
    </cfRule>
  </conditionalFormatting>
  <conditionalFormatting sqref="J20">
    <cfRule type="expression" dxfId="167" priority="179" stopIfTrue="1">
      <formula>WEEKDAY($K20,2)=7</formula>
    </cfRule>
    <cfRule type="expression" dxfId="166" priority="180" stopIfTrue="1">
      <formula>WEEKDAY($K20,2)=6</formula>
    </cfRule>
  </conditionalFormatting>
  <conditionalFormatting sqref="J32">
    <cfRule type="expression" dxfId="165" priority="177" stopIfTrue="1">
      <formula>WEEKDAY($N32,2)=7</formula>
    </cfRule>
    <cfRule type="expression" dxfId="164" priority="178" stopIfTrue="1">
      <formula>WEEKDAY($N32,2)=6</formula>
    </cfRule>
  </conditionalFormatting>
  <conditionalFormatting sqref="J32">
    <cfRule type="cellIs" dxfId="163" priority="172" operator="equal">
      <formula>"Pytlový sběr"</formula>
    </cfRule>
    <cfRule type="cellIs" dxfId="162" priority="176" operator="equal">
      <formula>"Papír"</formula>
    </cfRule>
  </conditionalFormatting>
  <conditionalFormatting sqref="J32">
    <cfRule type="cellIs" dxfId="161" priority="171" operator="equal">
      <formula>"Plasty"</formula>
    </cfRule>
    <cfRule type="cellIs" dxfId="160" priority="173" operator="equal">
      <formula>"Papír + tetrapak"</formula>
    </cfRule>
    <cfRule type="cellIs" dxfId="159" priority="174" operator="equal">
      <formula>"Směsný"</formula>
    </cfRule>
    <cfRule type="cellIs" dxfId="158" priority="175" operator="equal">
      <formula>"BIO + plasty"</formula>
    </cfRule>
  </conditionalFormatting>
  <conditionalFormatting sqref="J32">
    <cfRule type="expression" dxfId="157" priority="169" stopIfTrue="1">
      <formula>WEEKDAY($H32,2)=7</formula>
    </cfRule>
    <cfRule type="expression" dxfId="156" priority="170" stopIfTrue="1">
      <formula>WEEKDAY($H32,2)=6</formula>
    </cfRule>
  </conditionalFormatting>
  <conditionalFormatting sqref="J32">
    <cfRule type="expression" dxfId="155" priority="167" stopIfTrue="1">
      <formula>WEEKDAY($B32,2)=6</formula>
    </cfRule>
    <cfRule type="expression" dxfId="154" priority="168" stopIfTrue="1">
      <formula>WEEKDAY($B32,2)=7</formula>
    </cfRule>
  </conditionalFormatting>
  <conditionalFormatting sqref="G7">
    <cfRule type="expression" dxfId="153" priority="165" stopIfTrue="1">
      <formula>WEEKDAY($N7,2)=7</formula>
    </cfRule>
    <cfRule type="expression" dxfId="152" priority="166" stopIfTrue="1">
      <formula>WEEKDAY($N7,2)=6</formula>
    </cfRule>
  </conditionalFormatting>
  <conditionalFormatting sqref="G7">
    <cfRule type="cellIs" dxfId="151" priority="160" operator="equal">
      <formula>"Pytlový sběr"</formula>
    </cfRule>
    <cfRule type="cellIs" dxfId="150" priority="164" operator="equal">
      <formula>"Papír"</formula>
    </cfRule>
  </conditionalFormatting>
  <conditionalFormatting sqref="G7">
    <cfRule type="cellIs" dxfId="149" priority="159" operator="equal">
      <formula>"Plasty"</formula>
    </cfRule>
    <cfRule type="cellIs" dxfId="148" priority="161" operator="equal">
      <formula>"Papír + tetrapak"</formula>
    </cfRule>
    <cfRule type="cellIs" dxfId="147" priority="162" operator="equal">
      <formula>"Směsný"</formula>
    </cfRule>
    <cfRule type="cellIs" dxfId="146" priority="163" operator="equal">
      <formula>"BIO + plasty"</formula>
    </cfRule>
  </conditionalFormatting>
  <conditionalFormatting sqref="G7">
    <cfRule type="expression" dxfId="145" priority="157" stopIfTrue="1">
      <formula>WEEKDAY($H7,2)=7</formula>
    </cfRule>
    <cfRule type="expression" dxfId="144" priority="158" stopIfTrue="1">
      <formula>WEEKDAY($H7,2)=6</formula>
    </cfRule>
  </conditionalFormatting>
  <conditionalFormatting sqref="G7">
    <cfRule type="expression" dxfId="143" priority="155" stopIfTrue="1">
      <formula>WEEKDAY($B7,2)=6</formula>
    </cfRule>
    <cfRule type="expression" dxfId="142" priority="156" stopIfTrue="1">
      <formula>WEEKDAY($B7,2)=7</formula>
    </cfRule>
  </conditionalFormatting>
  <conditionalFormatting sqref="D32">
    <cfRule type="expression" dxfId="141" priority="153" stopIfTrue="1">
      <formula>WEEKDAY($K32,2)=7</formula>
    </cfRule>
    <cfRule type="expression" dxfId="140" priority="154" stopIfTrue="1">
      <formula>WEEKDAY($K32,2)=6</formula>
    </cfRule>
  </conditionalFormatting>
  <conditionalFormatting sqref="D32">
    <cfRule type="expression" dxfId="139" priority="151" stopIfTrue="1">
      <formula>WEEKDAY($B32,2)=6</formula>
    </cfRule>
    <cfRule type="expression" dxfId="138" priority="152" stopIfTrue="1">
      <formula>WEEKDAY($B32,2)=7</formula>
    </cfRule>
  </conditionalFormatting>
  <conditionalFormatting sqref="R4:R33">
    <cfRule type="expression" dxfId="137" priority="149" stopIfTrue="1">
      <formula>WEEKDAY($N4,2)=7</formula>
    </cfRule>
    <cfRule type="expression" dxfId="136" priority="150" stopIfTrue="1">
      <formula>WEEKDAY($N4,2)=6</formula>
    </cfRule>
  </conditionalFormatting>
  <conditionalFormatting sqref="R4:R33">
    <cfRule type="cellIs" dxfId="135" priority="144" operator="equal">
      <formula>"Pytlový sběr"</formula>
    </cfRule>
    <cfRule type="cellIs" dxfId="134" priority="148" operator="equal">
      <formula>"Papír"</formula>
    </cfRule>
  </conditionalFormatting>
  <conditionalFormatting sqref="R4:R33">
    <cfRule type="cellIs" dxfId="133" priority="143" operator="equal">
      <formula>"Plasty"</formula>
    </cfRule>
    <cfRule type="cellIs" dxfId="132" priority="145" operator="equal">
      <formula>"Papír + tetrapak"</formula>
    </cfRule>
    <cfRule type="cellIs" dxfId="131" priority="146" operator="equal">
      <formula>"Směsný"</formula>
    </cfRule>
    <cfRule type="cellIs" dxfId="130" priority="147" operator="equal">
      <formula>"BIO + plasty"</formula>
    </cfRule>
  </conditionalFormatting>
  <conditionalFormatting sqref="Q5:Q30">
    <cfRule type="expression" dxfId="129" priority="141" stopIfTrue="1">
      <formula>WEEKDAY($N5,2)=7</formula>
    </cfRule>
    <cfRule type="expression" dxfId="128" priority="142" stopIfTrue="1">
      <formula>WEEKDAY($N5,2)=6</formula>
    </cfRule>
  </conditionalFormatting>
  <conditionalFormatting sqref="Q5:Q30">
    <cfRule type="cellIs" dxfId="127" priority="136" operator="equal">
      <formula>"Pytlový sběr"</formula>
    </cfRule>
    <cfRule type="cellIs" dxfId="126" priority="140" operator="equal">
      <formula>"Papír"</formula>
    </cfRule>
  </conditionalFormatting>
  <conditionalFormatting sqref="Q5:Q30">
    <cfRule type="cellIs" dxfId="125" priority="135" operator="equal">
      <formula>"Plasty"</formula>
    </cfRule>
    <cfRule type="cellIs" dxfId="124" priority="137" operator="equal">
      <formula>"Papír + tetrapak"</formula>
    </cfRule>
    <cfRule type="cellIs" dxfId="123" priority="138" operator="equal">
      <formula>"Směsný"</formula>
    </cfRule>
    <cfRule type="cellIs" dxfId="122" priority="139" operator="equal">
      <formula>"BIO + plasty"</formula>
    </cfRule>
  </conditionalFormatting>
  <conditionalFormatting sqref="S12">
    <cfRule type="expression" dxfId="121" priority="133" stopIfTrue="1">
      <formula>WEEKDAY($K12,2)=7</formula>
    </cfRule>
    <cfRule type="expression" dxfId="120" priority="134" stopIfTrue="1">
      <formula>WEEKDAY($K12,2)=6</formula>
    </cfRule>
  </conditionalFormatting>
  <conditionalFormatting sqref="S12">
    <cfRule type="cellIs" dxfId="119" priority="128" operator="equal">
      <formula>"Pytlový sběr"</formula>
    </cfRule>
    <cfRule type="cellIs" dxfId="118" priority="132" operator="equal">
      <formula>"Papír"</formula>
    </cfRule>
  </conditionalFormatting>
  <conditionalFormatting sqref="S12">
    <cfRule type="cellIs" dxfId="117" priority="127" operator="equal">
      <formula>"Plasty"</formula>
    </cfRule>
    <cfRule type="cellIs" dxfId="116" priority="129" operator="equal">
      <formula>"Papír + tetrapak"</formula>
    </cfRule>
    <cfRule type="cellIs" dxfId="115" priority="130" operator="equal">
      <formula>"Směsný"</formula>
    </cfRule>
    <cfRule type="cellIs" dxfId="114" priority="131" operator="equal">
      <formula>"BIO + plasty"</formula>
    </cfRule>
  </conditionalFormatting>
  <conditionalFormatting sqref="S26">
    <cfRule type="expression" dxfId="113" priority="125" stopIfTrue="1">
      <formula>WEEKDAY($K26,2)=7</formula>
    </cfRule>
    <cfRule type="expression" dxfId="112" priority="126" stopIfTrue="1">
      <formula>WEEKDAY($K26,2)=6</formula>
    </cfRule>
  </conditionalFormatting>
  <conditionalFormatting sqref="S26">
    <cfRule type="cellIs" dxfId="111" priority="120" operator="equal">
      <formula>"Pytlový sběr"</formula>
    </cfRule>
    <cfRule type="cellIs" dxfId="110" priority="124" operator="equal">
      <formula>"Papír"</formula>
    </cfRule>
  </conditionalFormatting>
  <conditionalFormatting sqref="S26">
    <cfRule type="cellIs" dxfId="109" priority="119" operator="equal">
      <formula>"Plasty"</formula>
    </cfRule>
    <cfRule type="cellIs" dxfId="108" priority="121" operator="equal">
      <formula>"Papír + tetrapak"</formula>
    </cfRule>
    <cfRule type="cellIs" dxfId="107" priority="122" operator="equal">
      <formula>"Směsný"</formula>
    </cfRule>
    <cfRule type="cellIs" dxfId="106" priority="123" operator="equal">
      <formula>"BIO + plasty"</formula>
    </cfRule>
  </conditionalFormatting>
  <conditionalFormatting sqref="Q34:S34">
    <cfRule type="expression" dxfId="105" priority="117" stopIfTrue="1">
      <formula>WEEKDAY($H34,2)=7</formula>
    </cfRule>
    <cfRule type="expression" dxfId="104" priority="118" stopIfTrue="1">
      <formula>WEEKDAY($H34,2)=6</formula>
    </cfRule>
  </conditionalFormatting>
  <conditionalFormatting sqref="Q34:S34">
    <cfRule type="cellIs" dxfId="103" priority="112" operator="equal">
      <formula>"Pytlový sběr"</formula>
    </cfRule>
    <cfRule type="cellIs" dxfId="102" priority="116" operator="equal">
      <formula>"Papír"</formula>
    </cfRule>
  </conditionalFormatting>
  <conditionalFormatting sqref="Q34:S34">
    <cfRule type="cellIs" dxfId="101" priority="111" operator="equal">
      <formula>"Plasty"</formula>
    </cfRule>
    <cfRule type="cellIs" dxfId="100" priority="113" operator="equal">
      <formula>"Papír + tetrapak"</formula>
    </cfRule>
    <cfRule type="cellIs" dxfId="99" priority="114" operator="equal">
      <formula>"Směsný"</formula>
    </cfRule>
    <cfRule type="cellIs" dxfId="98" priority="115" operator="equal">
      <formula>"BIO + plasty"</formula>
    </cfRule>
  </conditionalFormatting>
  <conditionalFormatting sqref="T29:T31">
    <cfRule type="expression" dxfId="97" priority="109" stopIfTrue="1">
      <formula>WEEKDAY($N29,2)=7</formula>
    </cfRule>
    <cfRule type="expression" dxfId="96" priority="110" stopIfTrue="1">
      <formula>WEEKDAY($N29,2)=6</formula>
    </cfRule>
  </conditionalFormatting>
  <conditionalFormatting sqref="T29:T31">
    <cfRule type="cellIs" dxfId="95" priority="104" operator="equal">
      <formula>"Pytlový sběr"</formula>
    </cfRule>
    <cfRule type="cellIs" dxfId="94" priority="108" operator="equal">
      <formula>"Papír"</formula>
    </cfRule>
  </conditionalFormatting>
  <conditionalFormatting sqref="T29:T31">
    <cfRule type="cellIs" dxfId="93" priority="103" operator="equal">
      <formula>"Plasty"</formula>
    </cfRule>
    <cfRule type="cellIs" dxfId="92" priority="105" operator="equal">
      <formula>"Papír + tetrapak"</formula>
    </cfRule>
    <cfRule type="cellIs" dxfId="91" priority="106" operator="equal">
      <formula>"Směsný"</formula>
    </cfRule>
    <cfRule type="cellIs" dxfId="90" priority="107" operator="equal">
      <formula>"BIO + plasty"</formula>
    </cfRule>
  </conditionalFormatting>
  <conditionalFormatting sqref="T5:T28">
    <cfRule type="expression" dxfId="89" priority="101" stopIfTrue="1">
      <formula>WEEKDAY($N5,2)=7</formula>
    </cfRule>
    <cfRule type="expression" dxfId="88" priority="102" stopIfTrue="1">
      <formula>WEEKDAY($N5,2)=6</formula>
    </cfRule>
  </conditionalFormatting>
  <conditionalFormatting sqref="T5:T28">
    <cfRule type="cellIs" dxfId="87" priority="96" operator="equal">
      <formula>"Pytlový sběr"</formula>
    </cfRule>
    <cfRule type="cellIs" dxfId="86" priority="100" operator="equal">
      <formula>"Papír"</formula>
    </cfRule>
  </conditionalFormatting>
  <conditionalFormatting sqref="T5:T28">
    <cfRule type="cellIs" dxfId="85" priority="95" operator="equal">
      <formula>"Plasty"</formula>
    </cfRule>
    <cfRule type="cellIs" dxfId="84" priority="97" operator="equal">
      <formula>"Papír + tetrapak"</formula>
    </cfRule>
    <cfRule type="cellIs" dxfId="83" priority="98" operator="equal">
      <formula>"Směsný"</formula>
    </cfRule>
    <cfRule type="cellIs" dxfId="82" priority="99" operator="equal">
      <formula>"BIO + plasty"</formula>
    </cfRule>
  </conditionalFormatting>
  <conditionalFormatting sqref="V10">
    <cfRule type="expression" dxfId="81" priority="93" stopIfTrue="1">
      <formula>WEEKDAY($K10,2)=7</formula>
    </cfRule>
    <cfRule type="expression" dxfId="80" priority="94" stopIfTrue="1">
      <formula>WEEKDAY($K10,2)=6</formula>
    </cfRule>
  </conditionalFormatting>
  <conditionalFormatting sqref="V10">
    <cfRule type="cellIs" dxfId="79" priority="88" operator="equal">
      <formula>"Pytlový sběr"</formula>
    </cfRule>
    <cfRule type="cellIs" dxfId="78" priority="92" operator="equal">
      <formula>"Papír"</formula>
    </cfRule>
  </conditionalFormatting>
  <conditionalFormatting sqref="V10">
    <cfRule type="cellIs" dxfId="77" priority="87" operator="equal">
      <formula>"Plasty"</formula>
    </cfRule>
    <cfRule type="cellIs" dxfId="76" priority="89" operator="equal">
      <formula>"Papír + tetrapak"</formula>
    </cfRule>
    <cfRule type="cellIs" dxfId="75" priority="90" operator="equal">
      <formula>"Směsný"</formula>
    </cfRule>
    <cfRule type="cellIs" dxfId="74" priority="91" operator="equal">
      <formula>"BIO + plasty"</formula>
    </cfRule>
  </conditionalFormatting>
  <conditionalFormatting sqref="V24">
    <cfRule type="expression" dxfId="73" priority="85" stopIfTrue="1">
      <formula>WEEKDAY($K24,2)=7</formula>
    </cfRule>
    <cfRule type="expression" dxfId="72" priority="86" stopIfTrue="1">
      <formula>WEEKDAY($K24,2)=6</formula>
    </cfRule>
  </conditionalFormatting>
  <conditionalFormatting sqref="V24">
    <cfRule type="cellIs" dxfId="71" priority="80" operator="equal">
      <formula>"Pytlový sběr"</formula>
    </cfRule>
    <cfRule type="cellIs" dxfId="70" priority="84" operator="equal">
      <formula>"Papír"</formula>
    </cfRule>
  </conditionalFormatting>
  <conditionalFormatting sqref="V24">
    <cfRule type="cellIs" dxfId="69" priority="79" operator="equal">
      <formula>"Plasty"</formula>
    </cfRule>
    <cfRule type="cellIs" dxfId="68" priority="81" operator="equal">
      <formula>"Papír + tetrapak"</formula>
    </cfRule>
    <cfRule type="cellIs" dxfId="67" priority="82" operator="equal">
      <formula>"Směsný"</formula>
    </cfRule>
    <cfRule type="cellIs" dxfId="66" priority="83" operator="equal">
      <formula>"BIO + plasty"</formula>
    </cfRule>
  </conditionalFormatting>
  <conditionalFormatting sqref="W29:W30">
    <cfRule type="expression" dxfId="65" priority="77" stopIfTrue="1">
      <formula>WEEKDAY($N29,2)=7</formula>
    </cfRule>
    <cfRule type="expression" dxfId="64" priority="78" stopIfTrue="1">
      <formula>WEEKDAY($N29,2)=6</formula>
    </cfRule>
  </conditionalFormatting>
  <conditionalFormatting sqref="W29:W30">
    <cfRule type="cellIs" dxfId="63" priority="72" operator="equal">
      <formula>"Pytlový sběr"</formula>
    </cfRule>
    <cfRule type="cellIs" dxfId="62" priority="76" operator="equal">
      <formula>"Papír"</formula>
    </cfRule>
  </conditionalFormatting>
  <conditionalFormatting sqref="W29:W30">
    <cfRule type="cellIs" dxfId="61" priority="71" operator="equal">
      <formula>"Plasty"</formula>
    </cfRule>
    <cfRule type="cellIs" dxfId="60" priority="73" operator="equal">
      <formula>"Papír + tetrapak"</formula>
    </cfRule>
    <cfRule type="cellIs" dxfId="59" priority="74" operator="equal">
      <formula>"Směsný"</formula>
    </cfRule>
    <cfRule type="cellIs" dxfId="58" priority="75" operator="equal">
      <formula>"BIO + plasty"</formula>
    </cfRule>
  </conditionalFormatting>
  <conditionalFormatting sqref="W26:W28">
    <cfRule type="expression" dxfId="57" priority="69" stopIfTrue="1">
      <formula>WEEKDAY($N26,2)=7</formula>
    </cfRule>
    <cfRule type="expression" dxfId="56" priority="70" stopIfTrue="1">
      <formula>WEEKDAY($N26,2)=6</formula>
    </cfRule>
  </conditionalFormatting>
  <conditionalFormatting sqref="W26:W28">
    <cfRule type="cellIs" dxfId="55" priority="64" operator="equal">
      <formula>"Pytlový sběr"</formula>
    </cfRule>
    <cfRule type="cellIs" dxfId="54" priority="68" operator="equal">
      <formula>"Papír"</formula>
    </cfRule>
  </conditionalFormatting>
  <conditionalFormatting sqref="W26:W28">
    <cfRule type="cellIs" dxfId="53" priority="63" operator="equal">
      <formula>"Plasty"</formula>
    </cfRule>
    <cfRule type="cellIs" dxfId="52" priority="65" operator="equal">
      <formula>"Papír + tetrapak"</formula>
    </cfRule>
    <cfRule type="cellIs" dxfId="51" priority="66" operator="equal">
      <formula>"Směsný"</formula>
    </cfRule>
    <cfRule type="cellIs" dxfId="50" priority="67" operator="equal">
      <formula>"BIO + plasty"</formula>
    </cfRule>
  </conditionalFormatting>
  <conditionalFormatting sqref="W5:W25">
    <cfRule type="expression" dxfId="49" priority="61" stopIfTrue="1">
      <formula>WEEKDAY($N5,2)=7</formula>
    </cfRule>
    <cfRule type="expression" dxfId="48" priority="62" stopIfTrue="1">
      <formula>WEEKDAY($N5,2)=6</formula>
    </cfRule>
  </conditionalFormatting>
  <conditionalFormatting sqref="W5:W25">
    <cfRule type="cellIs" dxfId="47" priority="56" operator="equal">
      <formula>"Pytlový sběr"</formula>
    </cfRule>
    <cfRule type="cellIs" dxfId="46" priority="60" operator="equal">
      <formula>"Papír"</formula>
    </cfRule>
  </conditionalFormatting>
  <conditionalFormatting sqref="W5:W25">
    <cfRule type="cellIs" dxfId="45" priority="55" operator="equal">
      <formula>"Plasty"</formula>
    </cfRule>
    <cfRule type="cellIs" dxfId="44" priority="57" operator="equal">
      <formula>"Papír + tetrapak"</formula>
    </cfRule>
    <cfRule type="cellIs" dxfId="43" priority="58" operator="equal">
      <formula>"Směsný"</formula>
    </cfRule>
    <cfRule type="cellIs" dxfId="42" priority="59" operator="equal">
      <formula>"BIO + plasty"</formula>
    </cfRule>
  </conditionalFormatting>
  <conditionalFormatting sqref="W34:Y34">
    <cfRule type="expression" dxfId="41" priority="53" stopIfTrue="1">
      <formula>WEEKDAY($H34,2)=7</formula>
    </cfRule>
    <cfRule type="expression" dxfId="40" priority="54" stopIfTrue="1">
      <formula>WEEKDAY($H34,2)=6</formula>
    </cfRule>
  </conditionalFormatting>
  <conditionalFormatting sqref="W34:Y34">
    <cfRule type="cellIs" dxfId="39" priority="48" operator="equal">
      <formula>"Pytlový sběr"</formula>
    </cfRule>
    <cfRule type="cellIs" dxfId="38" priority="52" operator="equal">
      <formula>"Papír"</formula>
    </cfRule>
  </conditionalFormatting>
  <conditionalFormatting sqref="W34:Y34">
    <cfRule type="cellIs" dxfId="37" priority="47" operator="equal">
      <formula>"Plasty"</formula>
    </cfRule>
    <cfRule type="cellIs" dxfId="36" priority="49" operator="equal">
      <formula>"Papír + tetrapak"</formula>
    </cfRule>
    <cfRule type="cellIs" dxfId="35" priority="50" operator="equal">
      <formula>"Směsný"</formula>
    </cfRule>
    <cfRule type="cellIs" dxfId="34" priority="51" operator="equal">
      <formula>"BIO + plasty"</formula>
    </cfRule>
  </conditionalFormatting>
  <conditionalFormatting sqref="Y7">
    <cfRule type="expression" dxfId="33" priority="45" stopIfTrue="1">
      <formula>WEEKDAY($K7,2)=7</formula>
    </cfRule>
    <cfRule type="expression" dxfId="32" priority="46" stopIfTrue="1">
      <formula>WEEKDAY($K7,2)=6</formula>
    </cfRule>
  </conditionalFormatting>
  <conditionalFormatting sqref="Y7">
    <cfRule type="cellIs" dxfId="31" priority="40" operator="equal">
      <formula>"Pytlový sběr"</formula>
    </cfRule>
    <cfRule type="cellIs" dxfId="30" priority="44" operator="equal">
      <formula>"Papír"</formula>
    </cfRule>
  </conditionalFormatting>
  <conditionalFormatting sqref="Y7">
    <cfRule type="cellIs" dxfId="29" priority="39" operator="equal">
      <formula>"Plasty"</formula>
    </cfRule>
    <cfRule type="cellIs" dxfId="28" priority="41" operator="equal">
      <formula>"Papír + tetrapak"</formula>
    </cfRule>
    <cfRule type="cellIs" dxfId="27" priority="42" operator="equal">
      <formula>"Směsný"</formula>
    </cfRule>
    <cfRule type="cellIs" dxfId="26" priority="43" operator="equal">
      <formula>"BIO + plasty"</formula>
    </cfRule>
  </conditionalFormatting>
  <conditionalFormatting sqref="Y21">
    <cfRule type="expression" dxfId="25" priority="37" stopIfTrue="1">
      <formula>WEEKDAY($K21,2)=7</formula>
    </cfRule>
    <cfRule type="expression" dxfId="24" priority="38" stopIfTrue="1">
      <formula>WEEKDAY($K21,2)=6</formula>
    </cfRule>
  </conditionalFormatting>
  <conditionalFormatting sqref="Y21">
    <cfRule type="cellIs" dxfId="23" priority="32" operator="equal">
      <formula>"Pytlový sběr"</formula>
    </cfRule>
    <cfRule type="cellIs" dxfId="22" priority="36" operator="equal">
      <formula>"Papír"</formula>
    </cfRule>
  </conditionalFormatting>
  <conditionalFormatting sqref="Y21">
    <cfRule type="cellIs" dxfId="21" priority="31" operator="equal">
      <formula>"Plasty"</formula>
    </cfRule>
    <cfRule type="cellIs" dxfId="20" priority="33" operator="equal">
      <formula>"Papír + tetrapak"</formula>
    </cfRule>
    <cfRule type="cellIs" dxfId="19" priority="34" operator="equal">
      <formula>"Směsný"</formula>
    </cfRule>
    <cfRule type="cellIs" dxfId="18" priority="35" operator="equal">
      <formula>"BIO + plasty"</formula>
    </cfRule>
  </conditionalFormatting>
  <conditionalFormatting sqref="AB5">
    <cfRule type="expression" dxfId="17" priority="29" stopIfTrue="1">
      <formula>WEEKDAY($K5,2)=7</formula>
    </cfRule>
    <cfRule type="expression" dxfId="16" priority="30" stopIfTrue="1">
      <formula>WEEKDAY($K5,2)=6</formula>
    </cfRule>
  </conditionalFormatting>
  <conditionalFormatting sqref="AB34">
    <cfRule type="expression" dxfId="15" priority="23" stopIfTrue="1">
      <formula>WEEKDAY($N34,2)=7</formula>
    </cfRule>
    <cfRule type="expression" dxfId="14" priority="24" stopIfTrue="1">
      <formula>WEEKDAY($N34,2)=6</formula>
    </cfRule>
  </conditionalFormatting>
  <conditionalFormatting sqref="AB34">
    <cfRule type="cellIs" dxfId="13" priority="18" operator="equal">
      <formula>"Pytlový sběr"</formula>
    </cfRule>
    <cfRule type="cellIs" dxfId="12" priority="22" operator="equal">
      <formula>"Papír"</formula>
    </cfRule>
  </conditionalFormatting>
  <conditionalFormatting sqref="AB34">
    <cfRule type="cellIs" dxfId="11" priority="17" operator="equal">
      <formula>"Plasty"</formula>
    </cfRule>
    <cfRule type="cellIs" dxfId="10" priority="19" operator="equal">
      <formula>"Papír + tetrapak"</formula>
    </cfRule>
    <cfRule type="cellIs" dxfId="9" priority="20" operator="equal">
      <formula>"Směsný"</formula>
    </cfRule>
    <cfRule type="cellIs" dxfId="8" priority="21" operator="equal">
      <formula>"BIO + plasty"</formula>
    </cfRule>
  </conditionalFormatting>
  <conditionalFormatting sqref="AB31">
    <cfRule type="expression" dxfId="7" priority="7" stopIfTrue="1">
      <formula>WEEKDAY($N31,2)=7</formula>
    </cfRule>
    <cfRule type="expression" dxfId="6" priority="8" stopIfTrue="1">
      <formula>WEEKDAY($N31,2)=6</formula>
    </cfRule>
  </conditionalFormatting>
  <conditionalFormatting sqref="AB31">
    <cfRule type="cellIs" dxfId="5" priority="2" operator="equal">
      <formula>"Pytlový sběr"</formula>
    </cfRule>
    <cfRule type="cellIs" dxfId="4" priority="6" operator="equal">
      <formula>"Papír"</formula>
    </cfRule>
  </conditionalFormatting>
  <conditionalFormatting sqref="AB31">
    <cfRule type="cellIs" dxfId="3" priority="1" operator="equal">
      <formula>"Plasty"</formula>
    </cfRule>
    <cfRule type="cellIs" dxfId="2" priority="3" operator="equal">
      <formula>"Papír + tetrapak"</formula>
    </cfRule>
    <cfRule type="cellIs" dxfId="1" priority="4" operator="equal">
      <formula>"Směsný"</formula>
    </cfRule>
    <cfRule type="cellIs" dxfId="0" priority="5" operator="equal">
      <formula>"BIO + plasty"</formula>
    </cfRule>
  </conditionalFormatting>
  <pageMargins left="0.59055118110236227" right="0" top="0.59055118110236227" bottom="0" header="0" footer="0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2021</vt:lpstr>
      <vt:lpstr>'2021'!Oblast_tisku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Štěrba</dc:creator>
  <cp:lastModifiedBy>uzivatel</cp:lastModifiedBy>
  <cp:lastPrinted>2021-03-29T16:44:54Z</cp:lastPrinted>
  <dcterms:created xsi:type="dcterms:W3CDTF">2019-01-11T09:55:13Z</dcterms:created>
  <dcterms:modified xsi:type="dcterms:W3CDTF">2021-03-29T16:50:14Z</dcterms:modified>
</cp:coreProperties>
</file>